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o365inapp-my.sharepoint.com/personal/d_verdino_inapp_org/Documents/Desktop/Copia USB 2022/Unità USB/AT INAPP/AT 2023/21 Altri contenuti/Consultazione 2023/"/>
    </mc:Choice>
  </mc:AlternateContent>
  <xr:revisionPtr revIDLastSave="0" documentId="14_{3B5635AB-8EAA-4571-B9EE-4CA581124AE1}" xr6:coauthVersionLast="47" xr6:coauthVersionMax="47" xr10:uidLastSave="{00000000-0000-0000-0000-000000000000}"/>
  <bookViews>
    <workbookView xWindow="-108" yWindow="-108" windowWidth="23256" windowHeight="12576" tabRatio="737" activeTab="2" xr2:uid="{00000000-000D-0000-FFFF-FFFF00000000}"/>
  </bookViews>
  <sheets>
    <sheet name="Presentazione" sheetId="5" r:id="rId1"/>
    <sheet name="1. Avanzamento lavori" sheetId="3" r:id="rId2"/>
    <sheet name="2. Tutti i processi mappati " sheetId="1" r:id="rId3"/>
    <sheet name="3. Aree di rischio" sheetId="2" r:id="rId4"/>
  </sheets>
  <definedNames>
    <definedName name="_xlnm._FilterDatabase" localSheetId="2" hidden="1">'2. Tutti i processi mappati '!$A$1:$W$352</definedName>
    <definedName name="_xlnm.Print_Area" localSheetId="2">'2. Tutti i processi mappati '!$B$1:$W$243</definedName>
    <definedName name="P.10.1" localSheetId="2">'2. Tutti i processi mappati '!$G$21</definedName>
    <definedName name="P.10.2" localSheetId="2">'2. Tutti i processi mappati '!$G$136</definedName>
    <definedName name="P.10.3" localSheetId="2">'2. Tutti i processi mappati '!$G$206</definedName>
    <definedName name="P.10.4" localSheetId="2">'2. Tutti i processi mappati '!$G$252</definedName>
    <definedName name="P.10.5" localSheetId="2">'2. Tutti i processi mappati '!$G$317</definedName>
    <definedName name="P.10.6" localSheetId="2">'2. Tutti i processi mappati '!$G$2</definedName>
    <definedName name="P.2.1" localSheetId="2">'2. Tutti i processi mappati '!$G$142</definedName>
    <definedName name="P.2.11" localSheetId="2">'2. Tutti i processi mappati '!$G$182</definedName>
    <definedName name="P.2.12" localSheetId="2">'2. Tutti i processi mappati '!$G$185</definedName>
    <definedName name="P.2.13" localSheetId="2">'2. Tutti i processi mappati '!$G$188</definedName>
    <definedName name="P.2.14" localSheetId="2">'2. Tutti i processi mappati '!$G$190</definedName>
    <definedName name="P.2.15" localSheetId="2">'2. Tutti i processi mappati '!$G$192</definedName>
    <definedName name="P.2.2" localSheetId="2">'2. Tutti i processi mappati '!$G$147</definedName>
    <definedName name="P.2.25" localSheetId="2">'2. Tutti i processi mappati '!$G$149</definedName>
    <definedName name="P.2.26" localSheetId="2">'2. Tutti i processi mappati '!$G$18</definedName>
    <definedName name="P.2.27" localSheetId="2">'2. Tutti i processi mappati '!$G$133</definedName>
    <definedName name="P.2.28" localSheetId="2">'2. Tutti i processi mappati '!$G$203</definedName>
    <definedName name="P.2.29" localSheetId="2">'2. Tutti i processi mappati '!$G$249</definedName>
    <definedName name="P.2.3" localSheetId="2">'2. Tutti i processi mappati '!$G$148</definedName>
    <definedName name="P.2.30" localSheetId="2">'2. Tutti i processi mappati '!$G$314</definedName>
    <definedName name="P.2.31" localSheetId="2">'2. Tutti i processi mappati '!$G$10</definedName>
    <definedName name="P.3.1" localSheetId="2">'2. Tutti i processi mappati '!$G$26</definedName>
    <definedName name="P.3.10" localSheetId="2">'2. Tutti i processi mappati '!$G$24</definedName>
    <definedName name="P.3.11" localSheetId="2">'2. Tutti i processi mappati '!$G$54</definedName>
    <definedName name="P.3.12" localSheetId="2">'2. Tutti i processi mappati '!$G$56</definedName>
    <definedName name="P.3.2" localSheetId="2">'2. Tutti i processi mappati '!$G$27</definedName>
    <definedName name="P.3.3" localSheetId="2">'2. Tutti i processi mappati '!$G$33</definedName>
    <definedName name="P.3.4" localSheetId="2">'1. Avanzamento lavori'!$D$92</definedName>
    <definedName name="P.3.4B" localSheetId="2">'2. Tutti i processi mappati '!$G$49</definedName>
    <definedName name="P.3.5" localSheetId="2">'2. Tutti i processi mappati '!$G$52</definedName>
    <definedName name="P.3.6" localSheetId="2">'2. Tutti i processi mappati '!$G$327</definedName>
    <definedName name="P.3.7" localSheetId="2">'2. Tutti i processi mappati '!$G$330</definedName>
    <definedName name="P.3.8" localSheetId="2">'2. Tutti i processi mappati '!$G$333</definedName>
    <definedName name="P.3.9" localSheetId="2">'2. Tutti i processi mappati '!$G$58</definedName>
    <definedName name="P.4.1" localSheetId="2">'2. Tutti i processi mappati '!$G$139</definedName>
    <definedName name="P.4.15" localSheetId="2">'2. Tutti i processi mappati '!$G$171</definedName>
    <definedName name="P.4.17" localSheetId="2">'2. Tutti i processi mappati '!$G$174</definedName>
    <definedName name="P.4.18" localSheetId="2">'2. Tutti i processi mappati '!$G$177</definedName>
    <definedName name="P.4.19" localSheetId="2">'2. Tutti i processi mappati '!$G$181</definedName>
    <definedName name="P.4.19B" localSheetId="2">'2. Tutti i processi mappati '!$G$181</definedName>
    <definedName name="P.4.2" localSheetId="2">'2. Tutti i processi mappati '!$G$141</definedName>
    <definedName name="P.4.20" localSheetId="2">'2. Tutti i processi mappati '!$G$303</definedName>
    <definedName name="P.4.21" localSheetId="2">'2. Tutti i processi mappati '!$G$300</definedName>
    <definedName name="P.4.22" localSheetId="2">'2. Tutti i processi mappati '!$G$108</definedName>
    <definedName name="P.4.23" localSheetId="2">'2. Tutti i processi mappati '!$G$169</definedName>
    <definedName name="P.4.24" localSheetId="2">'2. Tutti i processi mappati '!$G$179</definedName>
    <definedName name="P.4.25" localSheetId="2">'2. Tutti i processi mappati '!$G$309</definedName>
    <definedName name="P.4.26" localSheetId="2">'2. Tutti i processi mappati '!$G$198</definedName>
    <definedName name="P.4.27" localSheetId="2">'2. Tutti i processi mappati '!$G$13</definedName>
    <definedName name="P.4.28" localSheetId="2">'2. Tutti i processi mappati '!$G$128</definedName>
    <definedName name="P.4.29" localSheetId="2">'2. Tutti i processi mappati '!$G$244</definedName>
    <definedName name="P.4.3" localSheetId="2">'2. Tutti i processi mappati '!$G$154</definedName>
    <definedName name="P.4.33" localSheetId="2">'2. Tutti i processi mappati '!$G$89</definedName>
    <definedName name="P.4.34" localSheetId="2">'2. Tutti i processi mappati '!$G$93</definedName>
    <definedName name="P.4.35" localSheetId="2">'2. Tutti i processi mappati '!$G$5</definedName>
    <definedName name="P.4.4" localSheetId="2">'2. Tutti i processi mappati '!$G$164</definedName>
    <definedName name="P.4.7" localSheetId="2">'2. Tutti i processi mappati '!$G$194</definedName>
    <definedName name="P.4.7">'2. Tutti i processi mappati '!$G$194</definedName>
    <definedName name="P.4.7B" localSheetId="2">'2. Tutti i processi mappati '!$G$194</definedName>
    <definedName name="P.4.8" localSheetId="2">'2. Tutti i processi mappati '!$G$196</definedName>
    <definedName name="P.4.9" localSheetId="2">'2. Tutti i processi mappati '!$G$197</definedName>
    <definedName name="P.5.1" localSheetId="2">'2. Tutti i processi mappati '!$G$293</definedName>
    <definedName name="P.5.10" localSheetId="2">'2. Tutti i processi mappati '!$G$74</definedName>
    <definedName name="P.5.10B">'2. Tutti i processi mappati '!$G$307</definedName>
    <definedName name="P.5.11" localSheetId="2">'2. Tutti i processi mappati '!$G$320</definedName>
    <definedName name="P.5.12" localSheetId="2">'2. Tutti i processi mappati '!$G$322</definedName>
    <definedName name="P.5.13">'2. Tutti i processi mappati '!$G$324</definedName>
    <definedName name="P.5.14" localSheetId="2">'2. Tutti i processi mappati '!$G$65</definedName>
    <definedName name="P.5.15" localSheetId="2">'2. Tutti i processi mappati '!$G$81</definedName>
    <definedName name="P.5.16" localSheetId="2">'2. Tutti i processi mappati '!$G$87</definedName>
    <definedName name="P.5.17" localSheetId="2">'2. Tutti i processi mappati '!$G$78</definedName>
    <definedName name="P.5.18" localSheetId="2">'2. Tutti i processi mappati '!$G$72</definedName>
    <definedName name="P.5.18B">'2. Tutti i processi mappati '!$G$72</definedName>
    <definedName name="P.5.19" localSheetId="2">'2. Tutti i processi mappati '!$G$84</definedName>
    <definedName name="P.5.2" localSheetId="2">'2. Tutti i processi mappati '!$G$297</definedName>
    <definedName name="P.5.20" localSheetId="2">'2. Tutti i processi mappati '!$G$75</definedName>
    <definedName name="P.5.3" localSheetId="2">'2. Tutti i processi mappati '!$G$306</definedName>
    <definedName name="P.5.4" localSheetId="2">'2. Tutti i processi mappati '!$G$77</definedName>
    <definedName name="P.5.5" localSheetId="2">'2. Tutti i processi mappati '!$G$80</definedName>
    <definedName name="P.5.6" localSheetId="2">'2. Tutti i processi mappati '!$G$83</definedName>
    <definedName name="P.5.7" localSheetId="2">'2. Tutti i processi mappati '!$G$62</definedName>
    <definedName name="P.5.8" localSheetId="2">'2. Tutti i processi mappati '!$G$67</definedName>
    <definedName name="P.5.9" localSheetId="2">'2. Tutti i processi mappati '!$G$83</definedName>
    <definedName name="P.6.1" localSheetId="2">'2. Tutti i processi mappati '!#REF!</definedName>
    <definedName name="P.6.10" localSheetId="2">'2. Tutti i processi mappati '!$G$273</definedName>
    <definedName name="P.6.11" localSheetId="2">'2. Tutti i processi mappati '!$G$277</definedName>
    <definedName name="P.6.12" localSheetId="2">'2. Tutti i processi mappati '!$G$282</definedName>
    <definedName name="P.6.13" localSheetId="2">'2. Tutti i processi mappati '!$G$285</definedName>
    <definedName name="P.6.14" localSheetId="2">'2. Tutti i processi mappati '!$G$288</definedName>
    <definedName name="P.6.15" localSheetId="2">'2. Tutti i processi mappati '!$G$336</definedName>
    <definedName name="P.6.16" localSheetId="2">'2. Tutti i processi mappati '!$G$339</definedName>
    <definedName name="P.6.17" localSheetId="2">'2. Tutti i processi mappati '!$G$341</definedName>
    <definedName name="P.6.18" localSheetId="2">'2. Tutti i processi mappati '!$G$344</definedName>
    <definedName name="P.6.19" localSheetId="2">'2. Tutti i processi mappati '!$G$347</definedName>
    <definedName name="P.6.2" localSheetId="2">'2. Tutti i processi mappati '!#REF!</definedName>
    <definedName name="P.6.20" localSheetId="2">'2. Tutti i processi mappati '!$G$255</definedName>
    <definedName name="P.6.21" localSheetId="2">'2. Tutti i processi mappati '!$G$280</definedName>
    <definedName name="P.6.22" localSheetId="2">'2. Tutti i processi mappati '!$G$291</definedName>
    <definedName name="P.6.23" localSheetId="2">'2. Tutti i processi mappati '!$G$348</definedName>
    <definedName name="P.6.24" localSheetId="2">'2. Tutti i processi mappati '!$G$350</definedName>
    <definedName name="P.6.3" localSheetId="2">'2. Tutti i processi mappati '!#REF!</definedName>
    <definedName name="P.6.4" localSheetId="2">'2. Tutti i processi mappati '!#REF!</definedName>
    <definedName name="P.6.5" localSheetId="2">'2. Tutti i processi mappati '!$G$257</definedName>
    <definedName name="P.6.6" localSheetId="2">'2. Tutti i processi mappati '!$G$260</definedName>
    <definedName name="P.6.7" localSheetId="2">'2. Tutti i processi mappati '!$G$263</definedName>
    <definedName name="P.6.8" localSheetId="2">'2. Tutti i processi mappati '!$G$267</definedName>
    <definedName name="P.6.9" localSheetId="2">'2. Tutti i processi mappati '!$G$270</definedName>
    <definedName name="P.7.1" localSheetId="2">'2. Tutti i processi mappati '!$G$110</definedName>
    <definedName name="P.7.2" localSheetId="2">'2. Tutti i processi mappati '!$G$124</definedName>
    <definedName name="P.7.3" localSheetId="2">'2. Tutti i processi mappati '!$G$126</definedName>
    <definedName name="P.8.1" localSheetId="2">'2. Tutti i processi mappati '!$G$209</definedName>
    <definedName name="P.8.2" localSheetId="2">'2. Tutti i processi mappati '!$G$216</definedName>
    <definedName name="P.8.3" localSheetId="2">'2. Tutti i processi mappati '!$G$224</definedName>
    <definedName name="P.8.4" localSheetId="2">'2. Tutti i processi mappati '!$G$230</definedName>
    <definedName name="P.8.5" localSheetId="2">'2. Tutti i processi mappati '!$G$237</definedName>
    <definedName name="P.9.1" localSheetId="2">'2. Tutti i processi mappati '!$G$151</definedName>
    <definedName name="P.9.2" localSheetId="2">'2. Tutti i processi mappati '!$G$152</definedName>
    <definedName name="P.9.3" localSheetId="2">'2. Tutti i processi mappati '!$G$311</definedName>
    <definedName name="P.9.4" localSheetId="2">'2. Tutti i processi mappati '!$G$200</definedName>
    <definedName name="P.9.5" localSheetId="2">'2. Tutti i processi mappati '!$G$15</definedName>
    <definedName name="P.9.5B">'2. Tutti i processi mappati '!$G$15</definedName>
    <definedName name="P.9.6" localSheetId="2">'2. Tutti i processi mappati '!$G$130</definedName>
    <definedName name="P.9.7" localSheetId="2">'2. Tutti i processi mappati '!$G$246</definedName>
    <definedName name="P.9.8" localSheetId="2">'2. Tutti i processi mappati '!$G$7</definedName>
    <definedName name="Servizio_Documentazione__AA.GG._e_supporto_alle_funzioni_trasversali___Gruppo_Documentazione_e_Dematerializzazione">#REF!</definedName>
    <definedName name="Servizio_Documentazione__AA.GG._e_supporto_alle_funzioni_trasversali___Segreteria">#REF!</definedName>
    <definedName name="Servizio_Documentazione__AA.GG._e_supporto_alle_funzioni_trasversali___Ufficio_di_Supporto_alle_funzioni_di_prevenzione_della_corruzione__trasparenza_e_tutela_dei_dati">#REF!</definedName>
    <definedName name="Servizio_Documentazione__AA.GG._e_supporto_alle_funzioni_trasversali___Ufficio_di_Supporto_alle_funzioni_di_prevenzione_della_corruzione__trasparenza_e_tutela_dei_dati___Unità_funzionale_Amministrazione_Trasparente_e_Pubblicità_legale">#REF!</definedName>
    <definedName name="Servizio_Documentazione__AA.GG._e_supporto_alle_funzioni_trasversali___Ufficio_Patrimonio__Logistica_e_Sicurezza">#REF!</definedName>
    <definedName name="Servizio_Documentazione__AA.GG._e_supporto_alle_funzioni_trasversali___Ufficio_Patrimonio__Logistica_e_Sicurezza___Unità_Funzionale_Gestione_del_Patrimonio">#REF!</definedName>
    <definedName name="Servizio_Documentazione__AA.GG._e_supporto_alle_funzioni_trasversali___Ufficio_Patrimonio__Logistica_e_Sicurezza___Unità_Funzionale_Logistica_e_gestione_dell_Inventario_dei_beni_mobili">#REF!</definedName>
    <definedName name="Servizio_Programmazione_e_Sviluppo">#REF!</definedName>
    <definedName name="_xlnm.Print_Titles" localSheetId="2">'2. Tutti i processi mappati '!$1:$1</definedName>
    <definedName name="Ufficio_Dirigenziale_Amministrazione_e_Bilancio">#REF!</definedName>
    <definedName name="Ufficio_Dirigenziale_Amministrazione_e_Bilancio___Economo__cassiere">#REF!</definedName>
    <definedName name="Ufficio_Dirigenziale_Amministrazione_e_Bilancio___Segreteria">#REF!</definedName>
    <definedName name="Ufficio_Dirigenziale_Amministrazione_e_Bilancio___Settore_Gare_e_Contratti">#REF!</definedName>
    <definedName name="Ufficio_Dirigenziale_Amministrazione_e_Bilancio___Settore_Gare_e_Contratti___Ufficio_Contratti_e_Convenzioni">#REF!</definedName>
    <definedName name="Ufficio_Dirigenziale_Amministrazione_e_Bilancio___Settore_Ragioneria__Bilancio_e_Rendicontazione">#REF!</definedName>
    <definedName name="Ufficio_Dirigenziale_Amministrazione_e_Bilancio___Settore_Ragioneria__Bilancio_e_Rendicontazione___Ufficio_Contabilità_di_bilancio_e_gestione_amministrativa_degli_interventi">#REF!</definedName>
    <definedName name="Ufficio_Dirigenziale_Amministrazione_e_Bilancio___Settore_Ragioneria__Bilancio_e_Rendicontazione___Ufficio_Rendincontazione_della_spesa_degli_interventi">#REF!</definedName>
    <definedName name="Ufficio_Dirigenziale_Amministrazione_e_Bilancio___Settore_Ragioneria__Bilancio_e_Rendicontazione___Unità_funzionale_gestione_posizioni_creditorie_e_debitorie">#REF!</definedName>
    <definedName name="Ufficio_Dirigenziale_Amministrazione_e_Bilancio___Settore_Ragioneria__Bilancio_e_Rendicontazione___Unità_funzionale_Monitoraggio_FSE">#REF!</definedName>
    <definedName name="Ufficio_Dirigenziale_Amministrazione_e_Bilancio___Settore_Ragioneria__Bilancio_e_Rendicontazione___Unità_funzionale_Servizio_di_ragioneria">#REF!</definedName>
    <definedName name="Ufficio_Dirigenziale_Amministrazione_e_Bilancio___Settore_Ragioneria__Bilancio_e_Rendicontazione___Unità_funzionale_Supporto_e_monitoraggio_controlli_su_rendicontazioni">#REF!</definedName>
    <definedName name="Ufficio_Dirigenziale_Amministrazione_e_Bilancio___Ufficio_programmazione_acquisti">#REF!</definedName>
    <definedName name="Ufficio_Dirigenziale_Controllo_di_gestione_e_Performance">#REF!</definedName>
    <definedName name="Ufficio_Dirigenziale_Controllo_di_gestione_e_Performance___Ufficio_Monitoraggio_e_Controllo">#REF!</definedName>
    <definedName name="Ufficio_Dirigenziale_Controllo_di_gestione_e_Performance___Ufficio_Monitoraggio_e_Controllo___Unità_funzionale_controllo_istruttorio_sugli_atti_del_controllo_di_gestione">#REF!</definedName>
    <definedName name="Ufficio_Dirigenziale_Controllo_di_gestione_e_Performance___Ufficio_Monitoraggio_e_Controllo___Unità_funzionale_Verifiche_e_controlli_della_spesa">#REF!</definedName>
    <definedName name="Ufficio_Dirigenziale_Gestione_e_Valorizzazione_delle_Risorse_Umane">#REF!</definedName>
    <definedName name="Ufficio_Dirigenziale_Gestione_e_Valorizzazione_delle_Risorse_Umane___Segreteria">#REF!</definedName>
    <definedName name="Ufficio_Dirigenziale_Gestione_e_Valorizzazione_delle_Risorse_Umane___Settore_Amministrazione_del_Personale">#REF!</definedName>
    <definedName name="Ufficio_Dirigenziale_Gestione_e_Valorizzazione_delle_Risorse_Umane___Settore_Amministrazione_del_Personale___Ufficio_Trattamento_Economico_e_Quiescienza">#REF!</definedName>
    <definedName name="Ufficio_Dirigenziale_Gestione_e_Valorizzazione_delle_Risorse_Umane___Settore_Amministrazione_del_Personale___Unità_funzionale_Missioni">#REF!</definedName>
    <definedName name="Ufficio_Dirigenziale_Gestione_e_Valorizzazione_delle_Risorse_Umane___Settore_Amministrazione_del_Personale___Unità_funzionale_Monitoraggio_della_spesa_di_personale">#REF!</definedName>
    <definedName name="Ufficio_Dirigenziale_Gestione_e_Valorizzazione_delle_Risorse_Umane___Settore_Stato_giuridico_e_Reclutamento">#REF!</definedName>
    <definedName name="Ufficio_Dirigenziale_Gestione_e_Valorizzazione_delle_Risorse_Umane___Settore_Stato_giuridico_e_Reclutamento___Ufficio_Reclutamento_e_relazioni_sindacali">#REF!</definedName>
    <definedName name="Ufficio_Dirigenziale_Gestione_e_Valorizzazione_delle_Risorse_Umane___Settore_Stato_giuridico_e_Reclutamento___Ufficio_Trattamento_Giuridico">#REF!</definedName>
    <definedName name="Ufficio_Dirigenziale_Gestione_e_Valorizzazione_delle_Risorse_Umane___Settore_Stato_giuridico_e_Reclutamento___Unità_funzionale_Lavoro_Autonomo">#REF!</definedName>
    <definedName name="Ufficio_Dirigenziale_Gestione_e_Valorizzazione_delle_Risorse_Umane___Settore_Valorizzazione_delle_Risorse_Umane">#REF!</definedName>
    <definedName name="Ufficio_Dirigenziale_Gestione_e_Valorizzazione_delle_Risorse_Umane___Settore_Valorizzazione_delle_Risorse_Umane___Unità_Funzionale_Benefici_e_Welfare">#REF!</definedName>
    <definedName name="Ufficio_Dirigenziale_Gestione_e_Valorizzazione_delle_Risorse_Umane___Settore_Valorizzazione_delle_Risorse_Umane___Unità_funzionale_Formazione">#REF!</definedName>
    <definedName name="Ufficio_Lega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2" i="3" l="1"/>
  <c r="E221" i="3"/>
  <c r="E220" i="3"/>
  <c r="F25" i="3"/>
  <c r="C218" i="3"/>
  <c r="F14" i="3"/>
  <c r="F20" i="3"/>
  <c r="F166" i="3"/>
  <c r="F69" i="3"/>
  <c r="F119" i="3"/>
  <c r="F81" i="3"/>
  <c r="F116" i="3"/>
  <c r="F113" i="3"/>
  <c r="F110" i="3"/>
  <c r="F108" i="3"/>
  <c r="F104" i="3"/>
  <c r="F101" i="3"/>
  <c r="F98" i="3"/>
  <c r="F88" i="3"/>
  <c r="F183" i="3"/>
  <c r="F179" i="3"/>
  <c r="F161" i="3"/>
  <c r="F158" i="3"/>
  <c r="F147" i="3"/>
  <c r="F141" i="3"/>
  <c r="F136" i="3"/>
  <c r="F132" i="3"/>
  <c r="F128" i="3"/>
  <c r="F172" i="3"/>
  <c r="F124" i="3"/>
  <c r="F28" i="3"/>
  <c r="F37" i="3"/>
  <c r="F48" i="3"/>
  <c r="F44" i="3"/>
  <c r="F40" i="3"/>
  <c r="F32" i="3"/>
  <c r="F153" i="3"/>
  <c r="F218" i="3" l="1"/>
</calcChain>
</file>

<file path=xl/sharedStrings.xml><?xml version="1.0" encoding="utf-8"?>
<sst xmlns="http://schemas.openxmlformats.org/spreadsheetml/2006/main" count="4434" uniqueCount="2255">
  <si>
    <t>Ambito e finalità</t>
  </si>
  <si>
    <r>
      <t>L’Autorità nazionale anticorruzione (ANAC) fornisce le indicazioni necessarie ai fini dell’adozione dei Piani triennali di prevenzione della corruzione e della trasparenza (PTPCT) e coordina, attraverso il Piano nazionale anticorruzione (PNA), l’attuazione delle strategie ai fini della prevenzione e del contrasto alla corruzione e all’illegalità. 
Di recente l’Autorità ha mostrato un’attenzione sempre crescente alla misura della mappatura dei processi.
In questo specifico ambito il Presidente dell’Istituto, esponendo gli obiettivi strategici in materia di prevenzione della corruzione e trasparenza (cosiddetti OSAT) per il triennio 2022-2024, ha previsto di “</t>
    </r>
    <r>
      <rPr>
        <b/>
        <i/>
        <sz val="11"/>
        <color theme="1"/>
        <rFont val="Calibri"/>
        <family val="2"/>
        <scheme val="minor"/>
      </rPr>
      <t>procedere con la mappatura dei processi e la loro digitalizzazione finalizzate alla semplificazione delle procedure, quest’ultima considerata una misura di prevenzione della corruzione particolarmente importante dal PNA 2019</t>
    </r>
    <r>
      <rPr>
        <sz val="11"/>
        <color theme="1"/>
        <rFont val="Calibri"/>
        <family val="2"/>
        <scheme val="minor"/>
      </rPr>
      <t xml:space="preserve">” (OSAT n. 3).
Coerentemente con l’obiettivo strategico richiamato, nella “sezione 2.3 – Rischi corruttivi e trasparenza” del Piano integrato di attività ed organizzazione (PIAO) per lo stesso triennio 2022 – 2024, è stato programmato di proseguire con la mappatura dei processi dell’Istituto.
Si ricorda che il gruppo di lavoro, costituto in Istituto per attuare le misure programmate in ambito di anticorruzione, aveva realizzato una mappatura di alcuni processi nel 2020 in attuazione del PTPCT triennio 2020 – 2022. 
Partendo dall’esperienza pregressa, nel 2022 sono stati individuati e descritti nuovi processi e reingegnerizzato alcuni processi già individuati nel 2020, sia in ottica di prevenzione dei fenomeni corruttivi che di miglioramento delle prestazioni.
Per quanto riguarda la </t>
    </r>
    <r>
      <rPr>
        <b/>
        <i/>
        <sz val="11"/>
        <color theme="1"/>
        <rFont val="Calibri"/>
        <family val="2"/>
        <scheme val="minor"/>
      </rPr>
      <t>prevenzione dei fenomeni corruttivi</t>
    </r>
    <r>
      <rPr>
        <sz val="11"/>
        <color theme="1"/>
        <rFont val="Calibri"/>
        <family val="2"/>
        <scheme val="minor"/>
      </rPr>
      <t xml:space="preserve">, per ogni singola attività, che compone un processo, sono stati individuati i fattori abilitanti, gli eventi rischiosi e gli eventuali strumenti di mitigazione del rischio già in essere. Successivamente sarà ponderato il rischio e saranno stabilite le priorità di trattamento dello stesso.
Per quanto riguarda il </t>
    </r>
    <r>
      <rPr>
        <b/>
        <sz val="11"/>
        <color theme="1"/>
        <rFont val="Calibri"/>
        <family val="2"/>
        <scheme val="minor"/>
      </rPr>
      <t>miglioramento delle prestazioni</t>
    </r>
    <r>
      <rPr>
        <sz val="11"/>
        <color theme="1"/>
        <rFont val="Calibri"/>
        <family val="2"/>
        <scheme val="minor"/>
      </rPr>
      <t>, consolidati orientamenti identificano nella digitalizzazione dei processi un mezzo per semplificare le procedure.  
La rilevazione dei processi, intesi come parti di procedure anche complesse, in ottica di semplificazione delle procedure stesse è utile ad evidenziare duplicazioni di attività e/o passaggi non necessari e, da un punto di vista del controllo di gestione, è funzionale all’analisi del livello di efficienza delle articolazioni organizzative dell’Istituto nella gestione dei processi.</t>
    </r>
  </si>
  <si>
    <t>Oggetto</t>
  </si>
  <si>
    <r>
      <t xml:space="preserve">La mappatura dei processi è una rilevazione volta ad individuare, per ogni articolazione organizzativa dell’Istituto, le principali funzioni svolte e a descrivere la gestione dei processi necessari per realizzarle. 
Partendo dall’articolazione organizzativa esistente la rilevazione tiene conto dei seguenti elementi:
•	</t>
    </r>
    <r>
      <rPr>
        <b/>
        <sz val="11"/>
        <color theme="1"/>
        <rFont val="Calibri"/>
        <family val="2"/>
        <scheme val="minor"/>
      </rPr>
      <t>le funzioni</t>
    </r>
    <r>
      <rPr>
        <sz val="11"/>
        <color theme="1"/>
        <rFont val="Calibri"/>
        <family val="2"/>
        <scheme val="minor"/>
      </rPr>
      <t xml:space="preserve"> e </t>
    </r>
    <r>
      <rPr>
        <b/>
        <sz val="11"/>
        <color theme="1"/>
        <rFont val="Calibri"/>
        <family val="2"/>
        <scheme val="minor"/>
      </rPr>
      <t>i compiti</t>
    </r>
    <r>
      <rPr>
        <sz val="11"/>
        <color theme="1"/>
        <rFont val="Calibri"/>
        <family val="2"/>
        <scheme val="minor"/>
      </rPr>
      <t xml:space="preserve"> assegnati o demandati alle singole articolazioni organizzative;
•	I </t>
    </r>
    <r>
      <rPr>
        <b/>
        <sz val="11"/>
        <color theme="1"/>
        <rFont val="Calibri"/>
        <family val="2"/>
        <scheme val="minor"/>
      </rPr>
      <t>processi</t>
    </r>
    <r>
      <rPr>
        <sz val="11"/>
        <color theme="1"/>
        <rFont val="Calibri"/>
        <family val="2"/>
        <scheme val="minor"/>
      </rPr>
      <t xml:space="preserve"> che descrivono i compiti attribuiti a quella articolazione organizzativa, con i relativi:
- </t>
    </r>
    <r>
      <rPr>
        <b/>
        <i/>
        <sz val="11"/>
        <color theme="1"/>
        <rFont val="Calibri"/>
        <family val="2"/>
        <scheme val="minor"/>
      </rPr>
      <t>input</t>
    </r>
    <r>
      <rPr>
        <sz val="11"/>
        <color theme="1"/>
        <rFont val="Calibri"/>
        <family val="2"/>
        <scheme val="minor"/>
      </rPr>
      <t xml:space="preserve">, ossia gli elementi di ingresso in grado di innescare il processo medesimo
- </t>
    </r>
    <r>
      <rPr>
        <b/>
        <i/>
        <sz val="11"/>
        <color theme="1"/>
        <rFont val="Calibri"/>
        <family val="2"/>
        <scheme val="minor"/>
      </rPr>
      <t>output</t>
    </r>
    <r>
      <rPr>
        <sz val="11"/>
        <color theme="1"/>
        <rFont val="Calibri"/>
        <family val="2"/>
        <scheme val="minor"/>
      </rPr>
      <t xml:space="preserve">, ossia il risultato/prodotto da realizzare attraverso quel processo 
- livello di </t>
    </r>
    <r>
      <rPr>
        <b/>
        <i/>
        <sz val="11"/>
        <color theme="1"/>
        <rFont val="Calibri"/>
        <family val="2"/>
        <scheme val="minor"/>
      </rPr>
      <t>digitalizzazione del processo</t>
    </r>
    <r>
      <rPr>
        <sz val="11"/>
        <color theme="1"/>
        <rFont val="Calibri"/>
        <family val="2"/>
        <scheme val="minor"/>
      </rPr>
      <t xml:space="preserve">;
•	le </t>
    </r>
    <r>
      <rPr>
        <b/>
        <sz val="11"/>
        <color theme="1"/>
        <rFont val="Calibri"/>
        <family val="2"/>
        <scheme val="minor"/>
      </rPr>
      <t>attività</t>
    </r>
    <r>
      <rPr>
        <sz val="11"/>
        <color theme="1"/>
        <rFont val="Calibri"/>
        <family val="2"/>
        <scheme val="minor"/>
      </rPr>
      <t xml:space="preserve">, classificate come sotto articolazioni dei processi ed individuate come sequenza di azioni finalizzate a raggiungere quel determinato output di risultato;
•	le </t>
    </r>
    <r>
      <rPr>
        <b/>
        <sz val="11"/>
        <color theme="1"/>
        <rFont val="Calibri"/>
        <family val="2"/>
        <scheme val="minor"/>
      </rPr>
      <t>responsabilità</t>
    </r>
    <r>
      <rPr>
        <sz val="11"/>
        <color theme="1"/>
        <rFont val="Calibri"/>
        <family val="2"/>
        <scheme val="minor"/>
      </rPr>
      <t xml:space="preserve"> connesse alla realizzazione dei processi e delle attività individuate;
•	le </t>
    </r>
    <r>
      <rPr>
        <b/>
        <sz val="11"/>
        <color theme="1"/>
        <rFont val="Calibri"/>
        <family val="2"/>
        <scheme val="minor"/>
      </rPr>
      <t>risorse</t>
    </r>
    <r>
      <rPr>
        <sz val="11"/>
        <color theme="1"/>
        <rFont val="Calibri"/>
        <family val="2"/>
        <scheme val="minor"/>
      </rPr>
      <t xml:space="preserve"> espresse in termini di risorse umane impiegate per garantire l’esecuzione dei processi e delle attività.
•	i </t>
    </r>
    <r>
      <rPr>
        <b/>
        <sz val="11"/>
        <color theme="1"/>
        <rFont val="Calibri"/>
        <family val="2"/>
        <scheme val="minor"/>
      </rPr>
      <t>fattori abilitanti</t>
    </r>
    <r>
      <rPr>
        <sz val="11"/>
        <color theme="1"/>
        <rFont val="Calibri"/>
        <family val="2"/>
        <scheme val="minor"/>
      </rPr>
      <t>, ossia quei fattori di contesto che agevolano il verificarsi di eventi corruttivi;
•	l’</t>
    </r>
    <r>
      <rPr>
        <b/>
        <sz val="11"/>
        <color theme="1"/>
        <rFont val="Calibri"/>
        <family val="2"/>
        <scheme val="minor"/>
      </rPr>
      <t>evento rischioso</t>
    </r>
    <r>
      <rPr>
        <sz val="11"/>
        <color theme="1"/>
        <rFont val="Calibri"/>
        <family val="2"/>
        <scheme val="minor"/>
      </rPr>
      <t>, per ciascuna attività, avviando un aggiornamento del catalogo dei rischi già predisposto dall’Amministrazione;
•	l’</t>
    </r>
    <r>
      <rPr>
        <b/>
        <sz val="11"/>
        <color theme="1"/>
        <rFont val="Calibri"/>
        <family val="2"/>
        <scheme val="minor"/>
      </rPr>
      <t>eventuale strumento di mitigazione del rischio</t>
    </r>
    <r>
      <rPr>
        <sz val="11"/>
        <color theme="1"/>
        <rFont val="Calibri"/>
        <family val="2"/>
        <scheme val="minor"/>
      </rPr>
      <t>, andando ad evidenziare, oltre alle misure di prevenzione del rischio già adottate, tutti quei provvedimenti dell’Amministrazione assunti sottoforma di direttive e/o controlli oltre a quelli finalizzati all’informatizzazione dei processi, in grado di tentare di ridurre preventivamente il rischio corruttivo, ancor prima dell’adozione di nuove misure di prevenzione.</t>
    </r>
  </si>
  <si>
    <t xml:space="preserve">Stato di avanzamento e metodologia utilizzata </t>
  </si>
  <si>
    <r>
      <t xml:space="preserve">In una prima fase della rilevazione, seguendo una logica di descrizione graduale e progressiva, sono stati attenzionati i cosiddetti processi di supporto, posticipando l’individuazione dei cosiddetti processi caratterizzanti.
I processi di supporto sono quelli serventi rispetto ai processi caratterizzanti e sono trasversali al funzionamento dell’Istituto, quali:
•	i processi di </t>
    </r>
    <r>
      <rPr>
        <i/>
        <sz val="11"/>
        <color theme="1"/>
        <rFont val="Calibri"/>
        <family val="2"/>
        <scheme val="minor"/>
      </rPr>
      <t>gestione delle risorse economiche</t>
    </r>
    <r>
      <rPr>
        <sz val="11"/>
        <color theme="1"/>
        <rFont val="Calibri"/>
        <family val="2"/>
        <scheme val="minor"/>
      </rPr>
      <t xml:space="preserve">;
•	i processi di </t>
    </r>
    <r>
      <rPr>
        <i/>
        <sz val="11"/>
        <color theme="1"/>
        <rFont val="Calibri"/>
        <family val="2"/>
        <scheme val="minor"/>
      </rPr>
      <t>gestione delle risorse umane</t>
    </r>
    <r>
      <rPr>
        <sz val="11"/>
        <color theme="1"/>
        <rFont val="Calibri"/>
        <family val="2"/>
        <scheme val="minor"/>
      </rPr>
      <t xml:space="preserve">;
•	i processi di </t>
    </r>
    <r>
      <rPr>
        <i/>
        <sz val="11"/>
        <color theme="1"/>
        <rFont val="Calibri"/>
        <family val="2"/>
        <scheme val="minor"/>
      </rPr>
      <t>gestione delle risorse tecnologiche</t>
    </r>
    <r>
      <rPr>
        <sz val="11"/>
        <color theme="1"/>
        <rFont val="Calibri"/>
        <family val="2"/>
        <scheme val="minor"/>
      </rPr>
      <t xml:space="preserve">;
•	i processi di </t>
    </r>
    <r>
      <rPr>
        <i/>
        <sz val="11"/>
        <color theme="1"/>
        <rFont val="Calibri"/>
        <family val="2"/>
        <scheme val="minor"/>
      </rPr>
      <t>approvvigionamento</t>
    </r>
    <r>
      <rPr>
        <sz val="11"/>
        <color theme="1"/>
        <rFont val="Calibri"/>
        <family val="2"/>
        <scheme val="minor"/>
      </rPr>
      <t xml:space="preserve">;
•	i processi relativi ai </t>
    </r>
    <r>
      <rPr>
        <i/>
        <sz val="11"/>
        <color theme="1"/>
        <rFont val="Calibri"/>
        <family val="2"/>
        <scheme val="minor"/>
      </rPr>
      <t>servizi ausiliari</t>
    </r>
    <r>
      <rPr>
        <sz val="11"/>
        <color theme="1"/>
        <rFont val="Calibri"/>
        <family val="2"/>
        <scheme val="minor"/>
      </rPr>
      <t xml:space="preserve">;
•	i processi di </t>
    </r>
    <r>
      <rPr>
        <i/>
        <sz val="11"/>
        <color theme="1"/>
        <rFont val="Calibri"/>
        <family val="2"/>
        <scheme val="minor"/>
      </rPr>
      <t>supporto della governance</t>
    </r>
    <r>
      <rPr>
        <sz val="11"/>
        <color theme="1"/>
        <rFont val="Calibri"/>
        <family val="2"/>
        <scheme val="minor"/>
      </rPr>
      <t xml:space="preserve">.
I processi caratterizzanti realizzano la mission istituzionale e sono quelli specifici di ente pubblico di ricerca, quali: 
•	i processi di </t>
    </r>
    <r>
      <rPr>
        <i/>
        <sz val="11"/>
        <color theme="1"/>
        <rFont val="Calibri"/>
        <family val="2"/>
        <scheme val="minor"/>
      </rPr>
      <t>programmazione delle attività di ricerca e di assistenza tecnica</t>
    </r>
    <r>
      <rPr>
        <sz val="11"/>
        <color theme="1"/>
        <rFont val="Calibri"/>
        <family val="2"/>
        <scheme val="minor"/>
      </rPr>
      <t xml:space="preserve">, che attengono al policy design;
•	i processi di </t>
    </r>
    <r>
      <rPr>
        <i/>
        <sz val="11"/>
        <color theme="1"/>
        <rFont val="Calibri"/>
        <family val="2"/>
        <scheme val="minor"/>
      </rPr>
      <t>gestione delle attività di ricerca</t>
    </r>
    <r>
      <rPr>
        <sz val="11"/>
        <color theme="1"/>
        <rFont val="Calibri"/>
        <family val="2"/>
        <scheme val="minor"/>
      </rPr>
      <t xml:space="preserve">, che riguardano la produzione scientifica dell’Istituto;
•	i processi di </t>
    </r>
    <r>
      <rPr>
        <i/>
        <sz val="11"/>
        <color theme="1"/>
        <rFont val="Calibri"/>
        <family val="2"/>
        <scheme val="minor"/>
      </rPr>
      <t>comunicazione o divulgazione dei risultati</t>
    </r>
    <r>
      <rPr>
        <sz val="11"/>
        <color theme="1"/>
        <rFont val="Calibri"/>
        <family val="2"/>
        <scheme val="minor"/>
      </rPr>
      <t xml:space="preserve"> dell’attività di ricerca.  
Nel 2022 sono stati individuati e descritti i processi dell’Ufficio dirigenziale del controllo di gestione e performance e del Servizio documentazione, AA.GG. e supporto alle funzioni trasversali, dopo che nel 2020 erano stati mappati i processi dell’Ufficio dirigenziale amministrazione e bilancio e dell’Ufficio dirigenziale affari generali e personale (oggi Ufficio dirigenziale gestione e valorizzazione delle risorse umane) e dell’Ufficio affari legali e contenzioso (oggi Ufficio legale). 
La rilevazione è realizzata tramite interviste qualitative dirette, condotte dai componenti la task force costituta in Istituto per attuare le misure programmate in ambito di anticorruzione, ai responsabili del coordinamento delle attività nelle singole articolazioni organizzative dell’Istituto.
Le interviste sono state indirizzate ad individuare i processi “as is” (così come si presentano oggi) descrivendo le attività di cui si compongono, intese come sequenze di azioni finalizzate al raggiungimento di uno specifico risultato (output). 
L’analisi “as is”, tramite interviste dirette, è il primo passo per il ridisegno dei processi; di fatto solo una approfondita compressione del processo, che spesso ha una sua ripetitività nel tempo, può consentire un intervento efficace di ridisegno.
Le informazioni rilevate mediante le interviste sono rappresentate nel foglio "tutti i processi mappati" del presente file Excel. Questo file Excel (o cartella di lavoro) è composto da più fogli, contenenti un numero elevato di informazioni, alcune colegate tra loro. Il seguente foglio di lavoro "Avanzamento lavori" svolge la funzione di cruscotto di controllo. 
</t>
    </r>
  </si>
  <si>
    <t>Autori</t>
  </si>
  <si>
    <r>
      <t xml:space="preserve">La mappatura dei processi in INAPP è realizzata dai componenti la </t>
    </r>
    <r>
      <rPr>
        <b/>
        <i/>
        <sz val="11"/>
        <color theme="1"/>
        <rFont val="Calibri"/>
        <family val="2"/>
        <scheme val="minor"/>
      </rPr>
      <t>Task force per l’attività di “Prevenzione della corruzione e trasparenza”</t>
    </r>
    <r>
      <rPr>
        <sz val="11"/>
        <color theme="1"/>
        <rFont val="Calibri"/>
        <family val="2"/>
        <scheme val="minor"/>
      </rPr>
      <t xml:space="preserve"> sotto la guida del “Responsabile per la prevenzione della corruzione e trasparenza” (RPCT) dott. Pierpaolo Cinque, anche Responsabile dell’Ufficio dirigenziale Controllo di Gestione e Performance.
Sono componenti la Task force: Marco Balducci, Guido Dal Miglio, Eraldo Gobbi, Stefano Gozzano, Daniela Verdino, Michela Volpi, Fabio Romito, Danilo Rossi. </t>
    </r>
  </si>
  <si>
    <t xml:space="preserve">Leggenda </t>
  </si>
  <si>
    <r>
      <t xml:space="preserve">Nei successivi fogli di lavoro con il </t>
    </r>
    <r>
      <rPr>
        <b/>
        <i/>
        <sz val="11"/>
        <rFont val="Calibri"/>
        <family val="2"/>
        <scheme val="minor"/>
      </rPr>
      <t>colore verde</t>
    </r>
    <r>
      <rPr>
        <sz val="11"/>
        <rFont val="Calibri"/>
        <family val="2"/>
        <scheme val="minor"/>
      </rPr>
      <t xml:space="preserve"> sono evidenziate le articolazioni organizzative e i processi oggetto della mappatura del </t>
    </r>
    <r>
      <rPr>
        <b/>
        <i/>
        <sz val="11"/>
        <rFont val="Calibri"/>
        <family val="2"/>
        <scheme val="minor"/>
      </rPr>
      <t>2020</t>
    </r>
    <r>
      <rPr>
        <sz val="11"/>
        <rFont val="Calibri"/>
        <family val="2"/>
        <scheme val="minor"/>
      </rPr>
      <t xml:space="preserve"> e con il </t>
    </r>
    <r>
      <rPr>
        <b/>
        <i/>
        <sz val="11"/>
        <rFont val="Calibri"/>
        <family val="2"/>
        <scheme val="minor"/>
      </rPr>
      <t>colore giallo</t>
    </r>
    <r>
      <rPr>
        <sz val="11"/>
        <rFont val="Calibri"/>
        <family val="2"/>
        <scheme val="minor"/>
      </rPr>
      <t xml:space="preserve"> le articolazioni organizzative e i processi mappati nel </t>
    </r>
    <r>
      <rPr>
        <b/>
        <i/>
        <sz val="11"/>
        <rFont val="Calibri"/>
        <family val="2"/>
        <scheme val="minor"/>
      </rPr>
      <t>2022</t>
    </r>
  </si>
  <si>
    <t>Codice</t>
  </si>
  <si>
    <t>DESCRIZIONE ARTICOLAZIONE ORGANIZZATIVA</t>
  </si>
  <si>
    <t>NUMERO PROCESSI</t>
  </si>
  <si>
    <t>di cui:</t>
  </si>
  <si>
    <t>Digitalizzato</t>
  </si>
  <si>
    <t>NUMERO ATTIVITA'</t>
  </si>
  <si>
    <t>01.</t>
  </si>
  <si>
    <t>Centro di Gestione Finanziaria INAPP</t>
  </si>
  <si>
    <t>01.20</t>
  </si>
  <si>
    <t>Uffici e Servizi Presidenza</t>
  </si>
  <si>
    <t>01.20.01</t>
  </si>
  <si>
    <t>Uffici e Servizi Presidenza - Segreteria di Presidenza</t>
  </si>
  <si>
    <t>01.20.02</t>
  </si>
  <si>
    <t>Uffici e Servizi Presidenza - Segreteria degli Organi collegiali</t>
  </si>
  <si>
    <t>01.20.03</t>
  </si>
  <si>
    <t>Uffici e Servizi Presidenza - Servizio Rapporti Istituzionali</t>
  </si>
  <si>
    <t>01.20.04</t>
  </si>
  <si>
    <t>Uffici e Servizi Presidenza - Ufficio Stampa</t>
  </si>
  <si>
    <t>01.20.05</t>
  </si>
  <si>
    <t>Ufficio e Servizi Presidenza - Servizio Internazionalizzazione</t>
  </si>
  <si>
    <t>01.20.06</t>
  </si>
  <si>
    <t>Uffici e Servizi Presidenza - Servizio di supporto al Coordinamento tecnico-scientifico</t>
  </si>
  <si>
    <t>01.30</t>
  </si>
  <si>
    <t>Uffici e Servizi della Direzione Generale</t>
  </si>
  <si>
    <t>01.30.01</t>
  </si>
  <si>
    <t>Uffici e Servizi della Direzione Generale - Segreteria di Direzione Generale</t>
  </si>
  <si>
    <t>01.30.02</t>
  </si>
  <si>
    <t>Uffici e Servizi della Direzione Generale - Segreteria Tecnica Direzione Generale</t>
  </si>
  <si>
    <t>01.30.03</t>
  </si>
  <si>
    <t>01.31</t>
  </si>
  <si>
    <t>Servizio Programmazione e Sviluppo</t>
  </si>
  <si>
    <t>-</t>
  </si>
  <si>
    <t>P.10.6</t>
  </si>
  <si>
    <t>SI</t>
  </si>
  <si>
    <t>P.4.35</t>
  </si>
  <si>
    <t>P.9.8</t>
  </si>
  <si>
    <t>P.2.31</t>
  </si>
  <si>
    <t>NO</t>
  </si>
  <si>
    <t>01.31.01.01.01</t>
  </si>
  <si>
    <t>01.32</t>
  </si>
  <si>
    <t>Servizio Documentazione, AA.GG. e supporto alle funzioni trasversali</t>
  </si>
  <si>
    <t>P.4.25</t>
  </si>
  <si>
    <t>P.9.3</t>
  </si>
  <si>
    <t>P.2.30</t>
  </si>
  <si>
    <t>P.10.5</t>
  </si>
  <si>
    <t>01.32.01</t>
  </si>
  <si>
    <t>Servizio Documentazione, AA.GG. e supporto alle funzioni trasversali - Gruppo Documentazione e Dematerializzazione</t>
  </si>
  <si>
    <t>P.6.23</t>
  </si>
  <si>
    <t>P.6.24</t>
  </si>
  <si>
    <t>01.32.02.01</t>
  </si>
  <si>
    <t>Servizio Documentazione, AA.GG. e supporto alle funzioni trasversali - Segreteria</t>
  </si>
  <si>
    <t>P.5.11</t>
  </si>
  <si>
    <t>P.5.12</t>
  </si>
  <si>
    <t>P.5.13</t>
  </si>
  <si>
    <t>01.32.02.02</t>
  </si>
  <si>
    <t>Servizio Documentazione, AA.GG. e supporto alle funzioni trasversali - Ufficio Patrimonio, Logistica e Sicurezza</t>
  </si>
  <si>
    <t>P.5.1</t>
  </si>
  <si>
    <t>P.5.2</t>
  </si>
  <si>
    <t>P.4.21</t>
  </si>
  <si>
    <t>IN PARTE</t>
  </si>
  <si>
    <t>P.4.20</t>
  </si>
  <si>
    <t>01.32.02.02.01</t>
  </si>
  <si>
    <t>Servizio Documentazione, AA.GG. e supporto alle funzioni trasversali - Ufficio Patrimonio, Logistica e Sicurezza - Unità Funzionale Logistica e gestione dell'Inventario dei beni mobili</t>
  </si>
  <si>
    <t>P.5.3</t>
  </si>
  <si>
    <t>P.5.10</t>
  </si>
  <si>
    <t>01.32.02.02.02</t>
  </si>
  <si>
    <t>Servizio Documentazione, AA.GG. e supporto alle funzioni trasversali - Ufficio Patrimonio, Logistica e Sicurezza - Unità Funzionale Gestione del Patrimonio</t>
  </si>
  <si>
    <t>P.3.6</t>
  </si>
  <si>
    <t>P.3.7</t>
  </si>
  <si>
    <t>P.3.8</t>
  </si>
  <si>
    <t>01.32.02.03</t>
  </si>
  <si>
    <t>Servizio Documentazione, AA.GG. e supporto alle funzioni trasversali - Ufficio di Supporto alle funzioni di prevenzione della corruzione, trasparenza e tutela dei dati</t>
  </si>
  <si>
    <t>P.6.15</t>
  </si>
  <si>
    <t>P.6.16</t>
  </si>
  <si>
    <t>P.6.17</t>
  </si>
  <si>
    <t>01.32.02.03.01</t>
  </si>
  <si>
    <t>Servizio Documentazione, AA.GG. e supporto alle funzioni trasversali - Ufficio di Supporto alle funzioni di prevenzione della corruzione, trasparenza e tutela dei dati - Unità funzionale Amministrazione Trasparente e Pubblicità legale</t>
  </si>
  <si>
    <t>P.6.18</t>
  </si>
  <si>
    <t>P.6.19</t>
  </si>
  <si>
    <t>01.33</t>
  </si>
  <si>
    <t>Servizio Gestione Progetti su bandi competitivi</t>
  </si>
  <si>
    <t>01.34</t>
  </si>
  <si>
    <t>Servizio Statistico</t>
  </si>
  <si>
    <t>01.35</t>
  </si>
  <si>
    <t>Servizio per la Comunicazione</t>
  </si>
  <si>
    <t>01.35.01</t>
  </si>
  <si>
    <t>01.35.02</t>
  </si>
  <si>
    <t>01.35.03</t>
  </si>
  <si>
    <t>01.35.04</t>
  </si>
  <si>
    <t>01.36</t>
  </si>
  <si>
    <t>Servizio Sistemi informativi e automatizzati</t>
  </si>
  <si>
    <t>01.37</t>
  </si>
  <si>
    <t>Agenzia Nazionale Erasmus Plus</t>
  </si>
  <si>
    <t>01.37.01.01.01</t>
  </si>
  <si>
    <t>01.37.01.01.02</t>
  </si>
  <si>
    <t>01.37.01.01.03</t>
  </si>
  <si>
    <t>01.37.01.01.04</t>
  </si>
  <si>
    <t>01.37.01.01.05</t>
  </si>
  <si>
    <t>01.37.01.01.06</t>
  </si>
  <si>
    <t>01.37.01.01.07</t>
  </si>
  <si>
    <t>01.37.01.01.08</t>
  </si>
  <si>
    <t>01.37.01.01.09</t>
  </si>
  <si>
    <t>01.38</t>
  </si>
  <si>
    <t>Ufficio Legale</t>
  </si>
  <si>
    <t>P.4.26</t>
  </si>
  <si>
    <t>P.9.4</t>
  </si>
  <si>
    <t>P.2.28</t>
  </si>
  <si>
    <t>P.10.3</t>
  </si>
  <si>
    <t>P.8.1</t>
  </si>
  <si>
    <t>P.8.2</t>
  </si>
  <si>
    <t>P.8.3</t>
  </si>
  <si>
    <t>P.8.4</t>
  </si>
  <si>
    <t>P.8.5</t>
  </si>
  <si>
    <t>01.39</t>
  </si>
  <si>
    <t>Sede operativa Benevento</t>
  </si>
  <si>
    <t>01.39.01</t>
  </si>
  <si>
    <t>01.40</t>
  </si>
  <si>
    <t>Ufficio Dirigenziale Amministrazione e Bilancio</t>
  </si>
  <si>
    <t>P.4.27</t>
  </si>
  <si>
    <t>P.9.5</t>
  </si>
  <si>
    <t>P.2.26</t>
  </si>
  <si>
    <t>P.10.1</t>
  </si>
  <si>
    <t>01.40.01.01</t>
  </si>
  <si>
    <t>Ufficio Dirigenziale Amministrazione e Bilancio - Segreteria</t>
  </si>
  <si>
    <t>P.3.10</t>
  </si>
  <si>
    <t>01.40.01.02</t>
  </si>
  <si>
    <t>Ufficio Dirigenziale Amministrazione e Bilancio - Ufficio programmazione acquisti</t>
  </si>
  <si>
    <t>P.3.9</t>
  </si>
  <si>
    <t>01.40.02</t>
  </si>
  <si>
    <t>Ufficio Dirigenziale Amministrazione e Bilancio - Settore Gare e Contratti</t>
  </si>
  <si>
    <t>P.3.1</t>
  </si>
  <si>
    <t>P.3.2</t>
  </si>
  <si>
    <t>P.3.3</t>
  </si>
  <si>
    <t>P.3.4</t>
  </si>
  <si>
    <t>P.3.5</t>
  </si>
  <si>
    <t>P.3.11</t>
  </si>
  <si>
    <t>P.3.12</t>
  </si>
  <si>
    <t>01.40.02.01</t>
  </si>
  <si>
    <t>Ufficio Dirigenziale Amministrazione e Bilancio - Settore Gare e Contratti - Ufficio Contratti e Convenzioni</t>
  </si>
  <si>
    <t>01.40.03</t>
  </si>
  <si>
    <t>Ufficio Dirigenziale Amministrazione e Bilancio - Settore Ragioneria, Bilancio e Rendicontazione</t>
  </si>
  <si>
    <t>01.40.03.01</t>
  </si>
  <si>
    <t>Ufficio Dirigenziale Amministrazione e Bilancio - Settore Ragioneria, Bilancio e Rendicontazione - Ufficio Contabilità di bilancio e gestione amministrativa degli interventi</t>
  </si>
  <si>
    <t>P.5.7</t>
  </si>
  <si>
    <t>P.5.14</t>
  </si>
  <si>
    <t>01.40.03.02</t>
  </si>
  <si>
    <t>Ufficio Dirigenziale Amministrazione e Bilancio - Settore Ragioneria, Bilancio e Rendicontazione - Ufficio Rendicontazione della spesa degli interventi</t>
  </si>
  <si>
    <t>P.5.5</t>
  </si>
  <si>
    <t>P.5.15</t>
  </si>
  <si>
    <t>01.40.03.03.01</t>
  </si>
  <si>
    <t>Ufficio Dirigenziale Amministrazione e Bilancio - Settore Ragioneria, Bilancio e Rendicontazione - Unità funzionale gestione posizioni creditorie e debitorie</t>
  </si>
  <si>
    <t>P.5.6</t>
  </si>
  <si>
    <t>P.5.16</t>
  </si>
  <si>
    <t>01.40.03.03.02</t>
  </si>
  <si>
    <t>Ufficio Dirigenziale Amministrazione e Bilancio - Settore Ragioneria, Bilancio e Rendicontazione - Unità funzionale Monitoraggio FSE</t>
  </si>
  <si>
    <t>P.5.4</t>
  </si>
  <si>
    <t>P.5.17</t>
  </si>
  <si>
    <t>01.40.03.03.03</t>
  </si>
  <si>
    <t>Ufficio Dirigenziale Amministrazione e Bilancio - Settore Ragioneria, Bilancio e Rendicontazione - Unità funzionale Servizio di ragioneria</t>
  </si>
  <si>
    <t>P.5.8</t>
  </si>
  <si>
    <t>P.5.18</t>
  </si>
  <si>
    <t>01.40.03.03.04</t>
  </si>
  <si>
    <t>Ufficio Dirigenziale Amministrazione e Bilancio - Settore Ragioneria, Bilancio e Rendicontazione - Unità funzionale Supporto e monitoraggio controlli su rendicontazioni</t>
  </si>
  <si>
    <t>P.5.9</t>
  </si>
  <si>
    <t>P.5.19</t>
  </si>
  <si>
    <t>01.40.04.01.01</t>
  </si>
  <si>
    <t>Ufficio Dirigenziale Amministrazione e Bilancio - Economo- cassiere</t>
  </si>
  <si>
    <t>P.5.20</t>
  </si>
  <si>
    <t>01.50</t>
  </si>
  <si>
    <t>Ufficio Dirigenziale Gestione e Valorizzazione delle Risorse Umane</t>
  </si>
  <si>
    <t>P.4.28</t>
  </si>
  <si>
    <t>P.9.6</t>
  </si>
  <si>
    <t>P.2.27</t>
  </si>
  <si>
    <t>P.10.2</t>
  </si>
  <si>
    <t>01.50.04.01</t>
  </si>
  <si>
    <t>Ufficio Dirigenziale Gestione e Valorizzazione delle Risorse Umane - Segreteria</t>
  </si>
  <si>
    <t>P.4.1</t>
  </si>
  <si>
    <t>P.4.2</t>
  </si>
  <si>
    <t>01.50.01</t>
  </si>
  <si>
    <t>Ufficio Dirigenziale Gestione e Valorizzazione delle Risorse Umane - Settore Stato giuridico e Reclutamento</t>
  </si>
  <si>
    <t>01.50.01.01</t>
  </si>
  <si>
    <t>Ufficio Dirigenziale Gestione e Valorizzazione delle Risorse Umane - Settore Stato giuridico e Reclutamento - Ufficio Trattamento Giuridico</t>
  </si>
  <si>
    <t>P.4.33</t>
  </si>
  <si>
    <t>P.4.34</t>
  </si>
  <si>
    <t>P.4.22</t>
  </si>
  <si>
    <t>01.50.01.02</t>
  </si>
  <si>
    <t>Ufficio Dirigenziale Gestione e Valorizzazione delle Risorse Umane - Settore Stato giuridico e Reclutamento - Ufficio Reclutamento e relazioni sindacali</t>
  </si>
  <si>
    <t>P.4.3</t>
  </si>
  <si>
    <t>P.4.4</t>
  </si>
  <si>
    <t>P.4.23</t>
  </si>
  <si>
    <t>01.50.01.05.01</t>
  </si>
  <si>
    <t>Ufficio Dirigenziale Gestione e Valorizzazione delle Risorse Umane - Settore Stato giuridico e Reclutamento - Unità funzionale Lavoro Autonomo</t>
  </si>
  <si>
    <t>P.7.1</t>
  </si>
  <si>
    <t>P.7.2</t>
  </si>
  <si>
    <t>P.7.3</t>
  </si>
  <si>
    <t>01.50.02</t>
  </si>
  <si>
    <t>Ufficio Dirigenziale Gestione e Valorizzazione delle Risorse Umane - Settore Amministrazione del Personale</t>
  </si>
  <si>
    <t>01.50.02.01</t>
  </si>
  <si>
    <t>Ufficio Dirigenziale Gestione e Valorizzazione delle Risorse Umane - Settore Amministrazione del Personale - Ufficio Trattamento Economico e Quiescenza</t>
  </si>
  <si>
    <t>P.2.11</t>
  </si>
  <si>
    <t>P.2.12</t>
  </si>
  <si>
    <t>P.2.13</t>
  </si>
  <si>
    <t>P.2.14</t>
  </si>
  <si>
    <t>P.2.15</t>
  </si>
  <si>
    <t>01.50.02.02.01</t>
  </si>
  <si>
    <t>Ufficio Dirigenziale Gestione e Valorizzazione delle Risorse Umane - Settore Amministrazione del Personale - Unità funzionale Missioni</t>
  </si>
  <si>
    <t>P.4.15</t>
  </si>
  <si>
    <t>P.4.17</t>
  </si>
  <si>
    <t>P.4.18</t>
  </si>
  <si>
    <t>P.4.19</t>
  </si>
  <si>
    <t>P.4.24</t>
  </si>
  <si>
    <t>01.50.02.02.02</t>
  </si>
  <si>
    <t>Ufficio Dirigenziale Gestione e Valorizzazione delle Risorse Umane - Settore Amministrazione del Personale - Unità funzionale Monitoraggio della spesa di personale</t>
  </si>
  <si>
    <t>P.4.7</t>
  </si>
  <si>
    <t>P.4.8</t>
  </si>
  <si>
    <t>P.4.9</t>
  </si>
  <si>
    <t>01.50.03</t>
  </si>
  <si>
    <t>Ufficio Dirigenziale Gestione e Valorizzazione delle Risorse Umane - Settore Valorizzazione delle Risorse Umane</t>
  </si>
  <si>
    <t>01.50.03.01.01</t>
  </si>
  <si>
    <t>Ufficio Dirigenziale Gestione e Valorizzazione delle Risorse Umane - Settore Valorizzazione delle Risorse Umane - Unità funzionale Formazione</t>
  </si>
  <si>
    <t>P.9.1</t>
  </si>
  <si>
    <t>P.9.2</t>
  </si>
  <si>
    <t>01.50.03.01.02</t>
  </si>
  <si>
    <t>Ufficio Dirigenziale Gestione e Valorizzazione delle Risorse Umane - Settore Valorizzazione delle Risorse Umane - Unità Funzionale Benefici e Welfare</t>
  </si>
  <si>
    <t>P.2.1</t>
  </si>
  <si>
    <t>P.2.2</t>
  </si>
  <si>
    <t>P.2.3</t>
  </si>
  <si>
    <t>P.2.25</t>
  </si>
  <si>
    <t>01.60</t>
  </si>
  <si>
    <t>Ufficio Dirigenziale Controllo di gestione e Performance</t>
  </si>
  <si>
    <t>P.4.29</t>
  </si>
  <si>
    <t>P.9.7</t>
  </si>
  <si>
    <t>P.2.29</t>
  </si>
  <si>
    <t>P.10.4</t>
  </si>
  <si>
    <t>01.60.01</t>
  </si>
  <si>
    <t>01.60.02.01</t>
  </si>
  <si>
    <t>Ufficio Dirigenziale Controllo di gestione e Performance - Ufficio Monitoraggio e Controllo</t>
  </si>
  <si>
    <t>P.6.20</t>
  </si>
  <si>
    <t>P.6.5</t>
  </si>
  <si>
    <t>P.6.6</t>
  </si>
  <si>
    <t>P.6.7</t>
  </si>
  <si>
    <t>P.6.8</t>
  </si>
  <si>
    <t>P.6.9</t>
  </si>
  <si>
    <t>01.60.02.01.01</t>
  </si>
  <si>
    <t>Ufficio Dirigenziale Controllo di gestione e Performance - Ufficio Monitoraggio e Controllo - Unità funzionale Verifiche e controlli della spesa</t>
  </si>
  <si>
    <t>P.6.10</t>
  </si>
  <si>
    <t>P.6.11</t>
  </si>
  <si>
    <t>P.6.21</t>
  </si>
  <si>
    <t>01.60.02.01.02</t>
  </si>
  <si>
    <t>Ufficio Dirigenziale Controllo di gestione e Performance - Ufficio Monitoraggio e Controllo - Unità funzionale controllo istruttorio sugli atti del controllo di gestione</t>
  </si>
  <si>
    <t>P.6.12</t>
  </si>
  <si>
    <t>P.6.13</t>
  </si>
  <si>
    <t>P.6.14</t>
  </si>
  <si>
    <t>P.6.22</t>
  </si>
  <si>
    <t>01.70</t>
  </si>
  <si>
    <t>Struttura Inclusione Sociale</t>
  </si>
  <si>
    <t>01.70.04.01</t>
  </si>
  <si>
    <t>01.70.01</t>
  </si>
  <si>
    <t>01.70.02</t>
  </si>
  <si>
    <t>01.70.03</t>
  </si>
  <si>
    <t>01.71</t>
  </si>
  <si>
    <t>Struttura Imprese e Lavoro</t>
  </si>
  <si>
    <t>01.71.01.01</t>
  </si>
  <si>
    <t>01.72</t>
  </si>
  <si>
    <t>Struttura Mercato del Lavoro</t>
  </si>
  <si>
    <t>01.72.06.01</t>
  </si>
  <si>
    <t>01.72.01</t>
  </si>
  <si>
    <t>01.72.02</t>
  </si>
  <si>
    <t>01.72.03</t>
  </si>
  <si>
    <t>01.72.04</t>
  </si>
  <si>
    <t>01.72.05</t>
  </si>
  <si>
    <t>01.73</t>
  </si>
  <si>
    <t>Struttura Economia Civile e Processi Migratori</t>
  </si>
  <si>
    <t>01.73.03.01</t>
  </si>
  <si>
    <t>01.73.01</t>
  </si>
  <si>
    <t>01.73.02</t>
  </si>
  <si>
    <t>Struttura Economia Civile e Processi Migratori - Gruppo di ricerca "Innovazione sociale e forme di solidarietà organizzata"</t>
  </si>
  <si>
    <t>01.74</t>
  </si>
  <si>
    <t>Struttura Lavoro e Professioni</t>
  </si>
  <si>
    <t>01.74.04.01</t>
  </si>
  <si>
    <t>01.74.01</t>
  </si>
  <si>
    <t>01.74.02</t>
  </si>
  <si>
    <t>01.74.03</t>
  </si>
  <si>
    <t>01.75</t>
  </si>
  <si>
    <t>Struttura Sistemi Formativi</t>
  </si>
  <si>
    <t>01.75.04.01</t>
  </si>
  <si>
    <t>01.75.05</t>
  </si>
  <si>
    <t>01.75.06</t>
  </si>
  <si>
    <t>01.75.03</t>
  </si>
  <si>
    <t>01.75.07</t>
  </si>
  <si>
    <t>01.75.08</t>
  </si>
  <si>
    <t>Totali</t>
  </si>
  <si>
    <t>Digitalizzati</t>
  </si>
  <si>
    <t>Codice - Unità Orgazzativa Responsabile</t>
  </si>
  <si>
    <t>Unità Orgazzativa Responsabile</t>
  </si>
  <si>
    <t>Codice - Unità Organizzativa/Unità Funzionale</t>
  </si>
  <si>
    <t>Unità Organizzativa/Unità Funzionale</t>
  </si>
  <si>
    <t>Codice Area di rischio</t>
  </si>
  <si>
    <t>Descrizione Area di rischio</t>
  </si>
  <si>
    <t>Codice Processo</t>
  </si>
  <si>
    <t>Descrizione del processo        (macro-processo)</t>
  </si>
  <si>
    <t>Digitalizzazione</t>
  </si>
  <si>
    <t>Applicativo</t>
  </si>
  <si>
    <t>Responsabilità del Processo</t>
  </si>
  <si>
    <t>Input</t>
  </si>
  <si>
    <t>Output</t>
  </si>
  <si>
    <t>Codice Attività</t>
  </si>
  <si>
    <t>Descrizione attività</t>
  </si>
  <si>
    <t>Esecutore Attività</t>
  </si>
  <si>
    <t xml:space="preserve">Interazione con altri soggetti </t>
  </si>
  <si>
    <t>Responsabilità connesse alla corretta realizzazione del processo</t>
  </si>
  <si>
    <t>Segnalazioni/criticità</t>
  </si>
  <si>
    <t>Fattori abilitanti</t>
  </si>
  <si>
    <t>Codice Evento rischioso</t>
  </si>
  <si>
    <t>Evento rischioso</t>
  </si>
  <si>
    <t>Eventuale strumento di mitigazione del rischio già in essere</t>
  </si>
  <si>
    <t>Gestione delle attività di ricerca </t>
  </si>
  <si>
    <t xml:space="preserve">Coordinamento delle attività per l'assolvimento dei compiti e il raggiungimento degli obiettivi </t>
  </si>
  <si>
    <t>Responsabile del Servizio programmazione e Sviluppo</t>
  </si>
  <si>
    <t>Individuazione dei compiti e obiettivi attribuiti</t>
  </si>
  <si>
    <t>Assolvimemento dei compiti e realizzazione degli obiettivi, attraverso il coordinamento e il monitoraggio delle attività</t>
  </si>
  <si>
    <t>A.10.6.1</t>
  </si>
  <si>
    <t xml:space="preserve">Individuazioni dei compiti e degli obiettivi annuali assegnati  </t>
  </si>
  <si>
    <t>Superiore gerarchico</t>
  </si>
  <si>
    <t>R.10.6.1</t>
  </si>
  <si>
    <t>A.10.6.2</t>
  </si>
  <si>
    <t xml:space="preserve">Attribuzione dei compiti ai dipendenti assegnati </t>
  </si>
  <si>
    <t>Personale assegnato</t>
  </si>
  <si>
    <t>R.10.6.2</t>
  </si>
  <si>
    <t>A.10.6.3</t>
  </si>
  <si>
    <t>Coordinamento e monitoraggio avanzamento attività</t>
  </si>
  <si>
    <t>R.10.6.3</t>
  </si>
  <si>
    <t>Acquisizione e gestione del personale</t>
  </si>
  <si>
    <t>Autorizzazione giustificativi di assenza del personale assegnato</t>
  </si>
  <si>
    <t>JSIPE</t>
  </si>
  <si>
    <t>Richiesta di autorizzazione assenza dal lavoro</t>
  </si>
  <si>
    <t>Autorizzazione o diniego richiesta</t>
  </si>
  <si>
    <t>A.4.35.1</t>
  </si>
  <si>
    <t>Ricezione del giustificativo di assenza</t>
  </si>
  <si>
    <t>R.4.35.1</t>
  </si>
  <si>
    <t>A.4.35.2</t>
  </si>
  <si>
    <t xml:space="preserve">Autorizzazione o diniego della richiesta </t>
  </si>
  <si>
    <t>R.4.35.2</t>
  </si>
  <si>
    <t>Sviluppo e valorizzazione delle risorse umane </t>
  </si>
  <si>
    <t>Condivisione e monitoraggio degli obiettivi in lavoro agile del personale assegnato</t>
  </si>
  <si>
    <t>Civilia</t>
  </si>
  <si>
    <t>Richiesta di lavoro agile</t>
  </si>
  <si>
    <t>Autorizzazione e monitoraggio obiettivi in lavoro agile</t>
  </si>
  <si>
    <t>A.9.8.1</t>
  </si>
  <si>
    <t xml:space="preserve">Ricezione della richiesta di assegnazione </t>
  </si>
  <si>
    <t>R.9.8.1</t>
  </si>
  <si>
    <t>A.9.8.2</t>
  </si>
  <si>
    <t xml:space="preserve">Condivisione degli obiettivi  da raggiungere </t>
  </si>
  <si>
    <t>R.9.8.2</t>
  </si>
  <si>
    <t>A.9.8.3</t>
  </si>
  <si>
    <t>Monitoraggio del raggiungimento degli obiettivi</t>
  </si>
  <si>
    <t>R.9.8.3</t>
  </si>
  <si>
    <t>Provvedimenti ampliativi della sfera giuridica dei destinatari con effetto economico diretto ed immediato per il destinatario</t>
  </si>
  <si>
    <t>Valutazione dei dipendenti assegnati appartenenti ai livelli 4-8, ai fini della distribuzione della produttività</t>
  </si>
  <si>
    <t>Strategic PA</t>
  </si>
  <si>
    <t>Richiesta di valutazione annuale dei dipendenti assegnati appartenenti ai livelli 4-8</t>
  </si>
  <si>
    <t>Valutazione annuale dei dipendenti assegnati appartenenti ai livelli 4-8</t>
  </si>
  <si>
    <t>A.2.31.1</t>
  </si>
  <si>
    <t>Compilazione scheda valutazione per singolo dipendente assegnato dei livelli 4-8</t>
  </si>
  <si>
    <t>Dipendenti dei livelli 4-8 assegnati all'Ufficio</t>
  </si>
  <si>
    <t>R.2.31.1</t>
  </si>
  <si>
    <t>A.2.31.2</t>
  </si>
  <si>
    <t>Condivisione con il dipendenter destinatario della valutazione</t>
  </si>
  <si>
    <t>R.2.31.2</t>
  </si>
  <si>
    <t>A.2.31.3</t>
  </si>
  <si>
    <t>Approvazione valutazione</t>
  </si>
  <si>
    <t>Direzione Generale</t>
  </si>
  <si>
    <t>R.2.31.3</t>
  </si>
  <si>
    <t>Responsabile Ufficio Dirigenziale Amministrazione e Bilancio</t>
  </si>
  <si>
    <t>A.4.27.1</t>
  </si>
  <si>
    <t>R.4.27.1</t>
  </si>
  <si>
    <t>A.4.27.2</t>
  </si>
  <si>
    <t>R.4.27.2</t>
  </si>
  <si>
    <t>A.9.5.1</t>
  </si>
  <si>
    <t>R.9.5.1</t>
  </si>
  <si>
    <t>A.9.5.2</t>
  </si>
  <si>
    <t>R.9.5.2</t>
  </si>
  <si>
    <t>A.9.5.3</t>
  </si>
  <si>
    <t>R.9.5.3</t>
  </si>
  <si>
    <t>A.2.26.1</t>
  </si>
  <si>
    <t>R.2.26.1</t>
  </si>
  <si>
    <t>A.2.26.2</t>
  </si>
  <si>
    <t>R.2.26.2</t>
  </si>
  <si>
    <t>A.2.26.3</t>
  </si>
  <si>
    <t>R.2.26.3</t>
  </si>
  <si>
    <t>A.10.1.1</t>
  </si>
  <si>
    <t>R.10.1.1</t>
  </si>
  <si>
    <t>A.10.1.2</t>
  </si>
  <si>
    <t>R.10.1.2</t>
  </si>
  <si>
    <t>A.10.1.3</t>
  </si>
  <si>
    <t>R.10.1.3</t>
  </si>
  <si>
    <t>Contratti Pubblici</t>
  </si>
  <si>
    <t>A) Gestione documentale ai sensi delle linee guida Agid: protocollazione e assegnazione</t>
  </si>
  <si>
    <t>Folium e Civilia</t>
  </si>
  <si>
    <t>Ricezione della documentazione</t>
  </si>
  <si>
    <t>Protocollazione e assegnazione della documentazione protocollata</t>
  </si>
  <si>
    <t>A.3.10.1</t>
  </si>
  <si>
    <t xml:space="preserve">Acquisizione della documentazione </t>
  </si>
  <si>
    <t>Tutte le articolazioni organizzative e soggetti esterni</t>
  </si>
  <si>
    <t>nessuna</t>
  </si>
  <si>
    <t>nessuno</t>
  </si>
  <si>
    <t>R.3.10.1</t>
  </si>
  <si>
    <t xml:space="preserve">Informatizzazione del processo (Folium) </t>
  </si>
  <si>
    <t>A.3.10.2</t>
  </si>
  <si>
    <t>Protocollazione e assegnazione</t>
  </si>
  <si>
    <t>Tutte le articolazioni organizzative</t>
  </si>
  <si>
    <t>Erronea assegnazione del documento</t>
  </si>
  <si>
    <t>Mancanza di corretta applicazione del manuale di gestione documentale</t>
  </si>
  <si>
    <t>R.3.10.2</t>
  </si>
  <si>
    <t xml:space="preserve">Omissione di assegnazione di documenti </t>
  </si>
  <si>
    <t>Settore Gare e Contratti</t>
  </si>
  <si>
    <t>Ricezione documentazione per attivazione procedura di affidamento di lavori, beni o servizi</t>
  </si>
  <si>
    <t>Responsabile Ufficio Dirigenziale Amministrazione e Bilancio e Responsabile Settore Gare e Contratti</t>
  </si>
  <si>
    <t>Individuazione del fabbisogno da parte dell'Ufficio Proponente</t>
  </si>
  <si>
    <t>Assegnazione istruzione della pratica di affidamento</t>
  </si>
  <si>
    <t>A.3.1.1</t>
  </si>
  <si>
    <t>Acquisizione pratica (completa dei relativi allegati: memoria, capitolato tecnico, eventuale preventivo, eventuale scheda impresa/e individuata/e nel MePA, eventuale richiesta di indagine preliminare per individuare uno o più Operatore economici nel libero mercato, eventuale documentazione per adesione a Convenzione Consip o Accordo quadro Consip o eventuale documentazione certificante l'assenza di Bandi, Convenzioni o Accordi quadro Consip, ecc.) trasmessa dall'Ufficio Proponente interessato, attraverso l'applicativo Civilia, con l'individuazione del fabbisogno da soddisfare e la proposta di procedura di affidamento da attivare</t>
  </si>
  <si>
    <t>Responsabile Settore Gare e Appalti</t>
  </si>
  <si>
    <t>Il Responsabile del Settore Gare e Appalti riceve la pratica per l'attivazione di una procedura di affidamento di lavori, beni o servizi dall'Ufficio Proponente</t>
  </si>
  <si>
    <t>Tempestiva verifica della presenza di pratiche da lavorare all'interno dell'applicativo Civilia e conseguente presa in carico, ai fini della successiva assegnazione ad uno degli operativi.</t>
  </si>
  <si>
    <t>Esigenza di perfezionare ed adottare un documento di programmazione acquisti che riguardi non solo le risorse finanziarie dell'INAPP quale Organismo Intermedio, ma anche tutti gli altri tipi di fondi nella disponibilità dell'Istituto. Assenza regolamento che disciplini affidamenti sottosoglia. Mancato automatico alert di sistema sulla tempestiva assegnazione della pratica in interesse.</t>
  </si>
  <si>
    <t>Esercizio prolungato ed esclusivo della responsabilità di un processo da parte di pochi o di un unico soggetto. Limitato controllo del rispetto delle tempistiche di lavorazione.</t>
  </si>
  <si>
    <t>R.3.1.1</t>
  </si>
  <si>
    <t xml:space="preserve">Mancata o intempestiva assegnazione della pratica in interesse, al fine di arrecare danno ad un Operatore economico, o per favorirne un altro.  </t>
  </si>
  <si>
    <t>Informatizzazione dei processi in carico al Settore Gare e Appalti (utilizzo applicativo Folium quale sistema documentale e Civilia quale sistema di dematerializazzione, oltre alla prossima adozione di un sistema di e-procurement, in riuso - già adottato da altra Amministrazione - per la gestione di ogni tipologia di affidamento eccezion fatta per quelle gestite attraverso il portale Consip www.acquistinretepa.it)</t>
  </si>
  <si>
    <t>Istruttoria della procedura di affidamento di lavori, beni o servizi</t>
  </si>
  <si>
    <t>Presa incarico della pratica da parte dell'Istruttore individuato</t>
  </si>
  <si>
    <t>Redazione della bozza della Determina a contrarre/Determina di affidamento</t>
  </si>
  <si>
    <t>A.3.2.1</t>
  </si>
  <si>
    <t>Assegnazione della pratica in interesse ad un operativo in forza al Settore Gare e Appalti</t>
  </si>
  <si>
    <t>Il Responsabile dell'ufficio Gare e Appalti, una volta ricevuta la pratica all'interno dell'applicativo Civilia, individua l'operativo all'interno del Settore Gare e Appalti al quale assegnare l'istruttoria e la gestione della procedura di affidamento</t>
  </si>
  <si>
    <t>Tempestiva assegnazione della pratica in interesse da parte del Responsabile del Settore Gare e Appalti ad un operativo di detto Settore</t>
  </si>
  <si>
    <t>Mancato automatico alert di sistema che certifichi l'effettiva e tempestiva assegnazione della pratica da parte del Responsabile del settore Gare e Appalti. Mancato automatismo per il monitoraggio delle pratiche assegnate a ciascun operativo e per la verifica della corretta rotazione delle assegnazioni delle pratiche da lavorare</t>
  </si>
  <si>
    <t>Limitato controllo del rispetto delle tempistiche di lavorazione.</t>
  </si>
  <si>
    <t>R.3.2.1</t>
  </si>
  <si>
    <t>A.3.2.2</t>
  </si>
  <si>
    <t>Analisi e verifica della completezza, correttezza e coerenza della documetazione prodotta dall'Ufficio proponente rispetto al fabbisogno individuato, all'importo presunto ed alla tipologia di procedura di affidamento proposta</t>
  </si>
  <si>
    <t>Operativo n. 1-8</t>
  </si>
  <si>
    <t>Possibile interlocuzione con l'Ufficio Proponente interessato, per richiesta chiarimenti o rilevazione carenze o errori nei documenti acquisiti all'interno della piattaforma Civilia</t>
  </si>
  <si>
    <t>Tempestiva presa incarico della pratica in interesse da parte dell'operativo</t>
  </si>
  <si>
    <t xml:space="preserve">Mancato automatico alert di sistema che certifichi l'effettiva e tempestiva presa in carico della pratica da parte dell'operativo. </t>
  </si>
  <si>
    <t>R.3.2.2</t>
  </si>
  <si>
    <t xml:space="preserve">Mancata o intempestiva presa in carico della pratica in interesse, al fine di arrecare danno ad un Operatore economico, o per favorirne un altro.  </t>
  </si>
  <si>
    <t>Informatizzazione dei processi in carico al Settore Gare e Appalti (utilizzo applicativo Folium quale sistema documentale e Civilia quale sistema di dematerializazzione, oltre alla prossima adozione di un sistema di e-procurement in riuso - già adottato da altra Amministrazione - per la gestione di ogni tipologia di affidamento eccezion fatta per quelle gestite attraverso il portale Consip www.acquistinretepa.it)</t>
  </si>
  <si>
    <t>A.3.2.3</t>
  </si>
  <si>
    <t>Verifica preliminare della coerenza della procedura di affidamento proposta con la normativa nazionale e Comunitaria di riferimento (Codice degli appalti vigente e s.m.i., Linee guida ANAC, Direttive Comunitarie, Regolamenti adottati dall'INAPP ecc.)</t>
  </si>
  <si>
    <t>Possibile interlocuzione con il Responsabile del Settore Gare e Appalti per confutare eventuali dubbi in merito ad interpretazioni normative e giurisprudenziali</t>
  </si>
  <si>
    <t xml:space="preserve">Completamento tempestivo di detta  verifica preliminare </t>
  </si>
  <si>
    <t>Interpretazione non sempre chiara ed univoca di Normativa e giursiprudenza in tema di gare ed appalti</t>
  </si>
  <si>
    <t>Eccessiva complessità e scarsa chiarezza della normativa di riferimento</t>
  </si>
  <si>
    <t>R.3.2.3</t>
  </si>
  <si>
    <t>Occultamento vizi volti ad eludere i principi di imparzialità, economicità, trasparenza e par condicio, al fine di favorire specifici Operatori economici</t>
  </si>
  <si>
    <t xml:space="preserve">Informatizzazione dei processi in carico al Settore Gare e Appalti (utilizzo applicativo Folium quale sistema documentale e Civilia quale sistema di dematerializazzione, oltre alla prossima adozione di un sistema di e-procurement in riuso - già adottato da altra Amministrazione - per la gestione di ogni tipologia di affidamento eccezion fatta per quelle gestite attraverso il portale Consip www.acquistinretepa.it). Adozione dell'utilizzo per il Settore Gare e Appalti di checklist di autocontrollo (Cfr Prot. INAPP n. 475 del 18.05.2020). </t>
  </si>
  <si>
    <t>A.3.2.4</t>
  </si>
  <si>
    <t>In caso di affidamenti c.d. soprasoglia (procedure aperte di gara in ambito europeo), predisposizione in  bozza della documentazione di gara (disciplinare, bando ecc.)</t>
  </si>
  <si>
    <t xml:space="preserve">Predisposizione tempestiva di detta documentazione in bozza </t>
  </si>
  <si>
    <t xml:space="preserve">Mancato o intempestivo aggiornamento della documentazione in coerenza con il continuo e copioso mutamento della normativa di riferimento </t>
  </si>
  <si>
    <t>Eccessiva complessità e scarsa chiarezza della normativa di riferimento, in costante aggiornamento</t>
  </si>
  <si>
    <t>R.3.2.4</t>
  </si>
  <si>
    <t>Omissione o predisposizione con vizi della documentazione di gara al fine di alterare il regolare svolgimento della procedura di affidamento, alterandone la par condicio</t>
  </si>
  <si>
    <t>A.3.2.5</t>
  </si>
  <si>
    <t>Acquisizione del nominativo del RUP designato per la pratica in interesse, da parte della direzione Generale, al fine di predisporre la Determina a contrarre/Determina unica</t>
  </si>
  <si>
    <t xml:space="preserve">Interlocuzione con la Direzione Generale, a mezzo email, all'interno dell'applicativo Civilia </t>
  </si>
  <si>
    <t>Invio tempestivo dell'email di richiesta del nominativo del soggetto al quale affidare l'incarico di RUP</t>
  </si>
  <si>
    <t>Mancato automatico alert di sistema che certifichi l'effettivo e tempestivo invio dell'email. Mancato automatismo di sistema dell'applicativo Civila che generi un alert in caso di affidamento ad uno stesso soggetto di un numero eccessivo di incarichi di RUP</t>
  </si>
  <si>
    <t>Perfezionabile informatizzazione del processo di selezione e comunicazione del nominativo del futuro RUP designato (ad es: creazione di un automatico alert dell'applicativo Civilia in caso di affidamento ad uno stesso soggetto di un numero eccessivo di incarichi di RUP)</t>
  </si>
  <si>
    <t>R.3.2.5</t>
  </si>
  <si>
    <t xml:space="preserve">Mancato rispetto del principio di rotazione al momento della designazione del soggetto al quale affidare il ruolo di RUP </t>
  </si>
  <si>
    <t>A.3.2.6</t>
  </si>
  <si>
    <t xml:space="preserve">Predisposizione bozza Determina a contrarre/Determina di affidamento e trasmissione all'interno dell'applicativo Civilia per le successive autorizzazioni, firma e numerazione </t>
  </si>
  <si>
    <t>Interazioni con tutti i soggetti coinvolti nel processo al fine dell'acquisizione delle autorizzazioni obbligatorie del Responsabile del Settore Gare e Appalti, del Responsabile dell'UD Amministrazione e Bilancio e del Direttore Generale, procedimetalizzate nell'applicativo Civilia</t>
  </si>
  <si>
    <t xml:space="preserve">Trasmissione tempestiva  della pratica, in esito alle opportune verifiche, ai successivi passaggi autorizzativi, al fine di acquisire il documento definitivo firmato e numerato in tempi compatibili con il cronoprogramma previsto per l'affidamento </t>
  </si>
  <si>
    <t xml:space="preserve">Mancato automatismo di sistema che generi un alert in caso di intempestivo invio della determina ai successivi passaggi autorizzativi. </t>
  </si>
  <si>
    <t>Perfezionabile standardizzazione dei modelli documentali da redigere</t>
  </si>
  <si>
    <t>R.3.2.6</t>
  </si>
  <si>
    <t xml:space="preserve">Occultamento vizi, omissioni o tardivi adempimenti, volti ad eludere i principi di imparzialità, economicità, trasparenza e par condicio, al fine di favorire specifici Operatori economici. </t>
  </si>
  <si>
    <t>Supporto nella gestione della procedura di affidamento  di lavori, beni o servizi</t>
  </si>
  <si>
    <t>IN PARTE (alcuni supporti sono passaggi procedurali su Civilia)</t>
  </si>
  <si>
    <t>CIVILIA/FOLIUM</t>
  </si>
  <si>
    <t>Adozione della  Determina a contrarre/Determina di affidamento da parte del Direttore Generale</t>
  </si>
  <si>
    <t>A.3.3.1</t>
  </si>
  <si>
    <t>Acquisizione dichiarazione estraneità del RUP dallo/gli Operatore/i economico/i che ha/hanno presentato offerta (detta dichiarazione viene rilasciata subito dopo la nomina del RUP in tutte le procedure di affidamento dove è già individuato lo/gli operatore/i economico/i invitato/ti a presentare offerta; negli altri casi, detta dichiarazione viene rilasciata dopo la scadenza del termine per la presentazione delle offerte)</t>
  </si>
  <si>
    <t>Interazione con il RUP che rilascia la dichiarazione di estraneità dallo/gli Operatore/i economico/i partecipante/i alla procedura selettiva, nel rispetto della misura di prevenzione della corruzione "Gestione conflitto di interessi" prevista dal PTPCT dell'INAPP</t>
  </si>
  <si>
    <t>Tempestivo rilascio della dichiarazione</t>
  </si>
  <si>
    <t>Mancata procedimentalizzazione informatica del processo (non rappresenta un processo codificato nell'applicativo Civilia, ma il documento è un mero allegato della pratica)</t>
  </si>
  <si>
    <t>Scarsa capacità di controlllo sulla veridicità della dichiarazione rilasciata</t>
  </si>
  <si>
    <t>R.3.3.1</t>
  </si>
  <si>
    <t>Falsa dichiarazione rilasciata dal RUP al fine di alterare la par condicio</t>
  </si>
  <si>
    <t>Non rilevate. Il processo stesso costituisce una misura di prevenzione del rischio corruttivo (Cfr. misura di prevenzione prevista dal PTPCT INAPP "Gestione conflitto di interessi"). Il modello di dichiarazione è un documento standardizzato approvato dal direttore generale (Cfr. Prot. INAPP n. 0000532 del 28.05.2020)</t>
  </si>
  <si>
    <t xml:space="preserve">A.3.3.2 </t>
  </si>
  <si>
    <t xml:space="preserve">Supporto al RUP ai fini dell'acquisizione del CIG (con o senza AVCPASS) o dello smartcig </t>
  </si>
  <si>
    <t>Interazione con il RUP ai fini del corretto utilizzo della piattaforma telematica SIMOG</t>
  </si>
  <si>
    <t xml:space="preserve">Tempestiva e corretta acquisizione del CIG </t>
  </si>
  <si>
    <t>Aggiornamento formativo per l'utilizzo della piattaforma SIMOG</t>
  </si>
  <si>
    <t>Esercizio prolungato ed esclusivo della responsabilità di un processo.</t>
  </si>
  <si>
    <t xml:space="preserve">R.3.3.2 </t>
  </si>
  <si>
    <t>Mancata acquisizione del CIG con conseguente omissione del rispetto dell'obbligo di tracciabilità della spesa. Mancata acquisizione del CIG con AVCPASS con impossibilità di dar seguito ai controlli sulle dichiarazioni rilascaite dall'Operatore economico in sede di offerta</t>
  </si>
  <si>
    <t>Adozione della direttiva in tema di verifica del possesso dei requisiti per la partecipazione alle procedure per l’affidamento di contratti pubblici di importo inferiore a 40.000 euro (Cfr. Prot. INAPP n. 0001030 del 09.09.2019)</t>
  </si>
  <si>
    <t>A.3.3.3</t>
  </si>
  <si>
    <t>Supporto al RUP ai fini dell'assolvimento degli obblighi di pubblicità e trasparenza relativi all'indizione della procedura di affidamento in interesse (obblighi diversificati rispetto alla procedura di affidamento adottata: GUUE, GURI, portale Istituzionale ecc.)</t>
  </si>
  <si>
    <t>Interazione con il RUP per gli adempimenti di pubblicità (pubblicazione di avvisi di gara sulla piattaforma telematica della Gazzetta Ufficiale dell'Unione Europea, e della Gazzetta Ufficiale della Repubblica Italiana)  e con l'Ufficio Trasparenza dell'Istituto per la pubblicazione degli avvisi di gara sul portale istituzionale</t>
  </si>
  <si>
    <t>Tempestivo assolvimento degli obblighi di pubblicità degli avvisi e trasprenza nello svolgimento della procedura di affidamento</t>
  </si>
  <si>
    <t xml:space="preserve">Mancata procedimentalizzazione informatica del processo </t>
  </si>
  <si>
    <t>Complessità e scarsa chiarezza della normativa di riferimento, soprattutto in tema di sovrapposizione tra obblighi di trasparenza e di pubblicità legale</t>
  </si>
  <si>
    <t>R.3.3.3</t>
  </si>
  <si>
    <t>Mancato rispetto del principio di trasparenzae/ o tardivo assolvimento dei relativi obblighi</t>
  </si>
  <si>
    <t>Adozione dell'utilizzo per il Settore Gare e Appalti di checklist di autocontrollo (Cfr Prot. INAPP n. 475 del 18.05.2020). Utilizzo di un modello documentale standard concordato con l'Ufficio Trasparenza al fine di uniformare la modalità di raccolta delle informazioni oggetto di pubblicazione</t>
  </si>
  <si>
    <t>A.3.3.4</t>
  </si>
  <si>
    <t>Supporto al RUP nella predisposizione di documentazione e comunicazioni inerenti lo svolgimento della procedura di affidamento (ad es. redazione in bozza dell'invito a presentare offerta nelle procedure c.d. sottosoglia, gestione della procedura all'interno della sezione MePA della piattaforma telematica Consip "acquistinretepa" o del procedimento di adesione alla Convenzione Consip o al procedimento di gestione dell'appalto specifico all'interno dell'Accordo quadro Consip ecc.)</t>
  </si>
  <si>
    <t>Interazione con il RUP da parte dell'operativo in forza al Settore Gare e Appalti, anche in qualità di Punto istruttore abilitato ad operare per suo conto sulla piattaforma telematica Consip "acquistinretepa"</t>
  </si>
  <si>
    <t xml:space="preserve">Corretta osservanza delle normative di riferimento, della coerenza con quanto indicato in memoria dall'ufficio Proponente in termini di fabbisogni da soddisfare e di tempistiche da rispettare </t>
  </si>
  <si>
    <t>Attuale mancato accreditamento del RUP nella sezione MePA del portale Consip in qualità di Punto istruttore</t>
  </si>
  <si>
    <t>Esercizio prolungato ed esclusivo della responsabilità di un processo da parte di pochi o di un unico soggetto</t>
  </si>
  <si>
    <t>R.3.3.4</t>
  </si>
  <si>
    <t>Manomissione e/o alterazione della documentazione di gara o delle procedure di e-procurement, al fine di alterare la par condicio</t>
  </si>
  <si>
    <t>Informatizzazione dei processi in carico al Settore Gare e Appalti (utilizzo applicativo Folium quale sistema documentale e Civilia quale sistema di dematerializazzione, oltre alla prossima adozione di un sistema di e-procurement in riuso - già adottato da altra Amministrazione - per la gestione di ogni tipologia di affidamento eccezion fatta per quelle gestite attraverso il portale Consip www.acquistinretepa.it). Adozione dell'utilizzo per il Settore Gare e Appalti di checklist di autocontrollo (Cfr Prot. INAPP n. 475 del 18.05.2020). Adozione della direttiva in tema di verifica del possesso dei requisiti per la partecipazione alle procedure per l’affidamento di contratti pubblici di importo inferiore a 40.000 euro (Cfr. Prot. INAPP n. 0001030 del 09.09.2019)</t>
  </si>
  <si>
    <t>A.3.3.5</t>
  </si>
  <si>
    <t xml:space="preserve">Supporto al RUP nella gestione dei quesiti di gara pervenuti </t>
  </si>
  <si>
    <t>Interazione con l'Ufficio Protocollo per l'acquisizione dei quesiti pervenuti a mezzo PEC. Interazione il RUP e con l'Ufficio Proponente al fine della predisposizione di risposte ai quesiti di natura amministrativa e/o tecnica eventualmente pervenuti</t>
  </si>
  <si>
    <t>Corretta e tempestiva redazione delle risposte ai quesiti che non possono mai estendere o modificare  il contenuto della "lex specialis"</t>
  </si>
  <si>
    <t>Possibile trasmissione di quesiti di gara attraverso semplici email inviate dagli Operatori economici, no oggetto di alcuna registrazione</t>
  </si>
  <si>
    <t>R.3.3.5</t>
  </si>
  <si>
    <t>Mancata o intempestiva acquisizione dei quesiti. Manomissione o alterazione delle risposte ai quesiti pervenuti, al fine di alterare la par condicio</t>
  </si>
  <si>
    <t>Tracciabilità dei quesiti pervenuti attraverso PEC registrate con protocollo di registrazione in ingresso o attraverso piattaforma telematica Consip</t>
  </si>
  <si>
    <t>A.3.3.6</t>
  </si>
  <si>
    <t>Supporto al RUP nella verifica dell'avvenuta ricezione delle offerte pervenute</t>
  </si>
  <si>
    <t>Interazione con l'Ufficio Protocollo e con il RUP per le procedure di affidamento cartacee e con il solo RUP per le procedure telematiche svolte su piattaforma telematica Consip "acquistinretepa"</t>
  </si>
  <si>
    <t>Tempestiva acquisizione delle offerte</t>
  </si>
  <si>
    <t>Possibili mancate registrazioni in ingresso delle offerte attraverso il ptotocollo istituzionale</t>
  </si>
  <si>
    <t>R.3.3.6</t>
  </si>
  <si>
    <t>Mancata o intempestiva  presa d'atto delle offerte pervenute, al fine di alterare la par condicio</t>
  </si>
  <si>
    <t>Non rilevate</t>
  </si>
  <si>
    <t>A.3.3.7</t>
  </si>
  <si>
    <t xml:space="preserve">Acquisizione del nominativo dei componenti della Commissione Giudicatrice designati per la pratica in interesse, da parte della direzione Generale, al fine di predisporre la Determina di nomina di detta Commissione (nel caso di procedura di affidamento con il criterio dell'offerta economicamente più vantaggiosa)e trasmissione all'interno dell'applicativo Civilia per le successive autorizzazioni, firma e numerazione </t>
  </si>
  <si>
    <t xml:space="preserve">Invio tempestivo dell'email di richiesta dei nominativi del Presidente e degli altri componenti della Commissione Giudicatrice, all'interno dell'applicativo Civilia </t>
  </si>
  <si>
    <t>Mancato automatico alert di sistema che certifichi l'effettivo e tempestivo invio dell'email. Mancato automatismo di sistema dell'applicativo Civila che generi un alert in caso di affidamento ad uno stesso soggetto di un numero eccessivo di incarichi di Presidente o componente di Commissione Giudicatrice</t>
  </si>
  <si>
    <t xml:space="preserve">Perfezionabile informatizzazione del processo di selezione e di comunicazione del nominativo dei membri della Commissione Giudicatrice designati (ad es: creazione di un automatico alert dell'applicativo Civilia in caso di affidamento ad uno stesso soggetto di un numero eccessivo di incarichi) e mancata creazione di </t>
  </si>
  <si>
    <t>R.3.3.7</t>
  </si>
  <si>
    <t>Mancato rispetto del principio di rotazione al momento della designazione del soggetto al quale affidare il ruolo di Presidente o componente della Commissione Giudicatrice</t>
  </si>
  <si>
    <t>A.3.3.8</t>
  </si>
  <si>
    <t xml:space="preserve">Predisposizione in bozza della Determina di istituzione della Commissione Giudicatrice per le successive autorizzazioni, firma e numerazione </t>
  </si>
  <si>
    <t>R.3.3.8</t>
  </si>
  <si>
    <t>A.3.3.9</t>
  </si>
  <si>
    <t>Acquisizione dichiarazione estraneità del Presidente e degli altri componenti della Commissione Giudicatrice da tutti gli Operatori economici che hanno presentato offerta (detta dichiarazione viene rilasciata dopo la scadenza del termine di presentazione delle offerte)</t>
  </si>
  <si>
    <t>Interazione con il Presidente e gli altri componenti della Commissione Giudicatrice, ciascuno dei quali rilascia la propria dichiarazione di estraneità dagli Operatori economici partecipanti alla procedura selettiva, nel rispetto della misura di prevenzione della corruzione "Gestione conflitto di interessi" prevista dal PTPCT dell'INAPP</t>
  </si>
  <si>
    <t>R.3.3.9</t>
  </si>
  <si>
    <t>Falsa dichiarazione rilasciata dal Presidente o da altro Componente della Commissione Giudicatrice, al fine di alterare la par condicio</t>
  </si>
  <si>
    <t>Responsabile Ufficio Dirigenziale Amministrazione e Bilancio Responsabile Settore Gare e Appalti</t>
  </si>
  <si>
    <t>A.3.3.10</t>
  </si>
  <si>
    <t>Supporto al RUP ed alla Commissione Giudicatrice (laddove istituita) per la fase di valutazione delle offerte pervenute (in qualità di "Punto istruttore" nelle procedure attivate all'interno della piattaforma telematica Consip, e/o in qualità di segretario verbalizzante senza diritto di voto nelle procedure concorrenziali c.d. sopra e sottosoglia)</t>
  </si>
  <si>
    <t>Interazione con il RUP e con la Commissione Giudicatrice in ogni fase di valutazione delle offerte</t>
  </si>
  <si>
    <t xml:space="preserve">Corretta redazione dei verbali di gara </t>
  </si>
  <si>
    <t>R.3.3.10</t>
  </si>
  <si>
    <t>Errata redazione del verbale di gara al fine di alterare la par condicio</t>
  </si>
  <si>
    <t>A.3.3.11</t>
  </si>
  <si>
    <t>Supporto al RUP nella verifica dell'offerta anomala (laddove riscontrata)</t>
  </si>
  <si>
    <t>Interazione con il RUP ai fini dell'attività verifica, anche con l'ausilio della Commissione Giudicatrice se del caso (allo scopo di supportare il RUP nell'analisi delle giustificaizoni fornite dall'Operatore economico)</t>
  </si>
  <si>
    <t>Adozione tempestiva della procedura di verifica</t>
  </si>
  <si>
    <t>Non sempre il RUP ha le conoscenze tecniche necessarie per dare seguito alla verifica dell'offerta risultata anomala</t>
  </si>
  <si>
    <t>R.3.3.11</t>
  </si>
  <si>
    <t>Omissioni nella procedura di verifica dell'anomalia o mancata rilevazione di vizi al fine di alterare la par condicio</t>
  </si>
  <si>
    <t>A.3.3.12</t>
  </si>
  <si>
    <t>Supporto al RUP nella predisposizione della nota con la quale egli rappresenta al Direttore Generale l'esito della procedura espletata, i risultati della valutazione delle offerte pervenute, concludendo con la sua proposta di aggiudicazione o non aggiudicazione di detta procedura</t>
  </si>
  <si>
    <t>Interazione con il RUP per la predisposizione del documento e per l'acquisizione della relativa sottoscrizione</t>
  </si>
  <si>
    <t>Redazione del documento in coerenza con la procedura di affidamento espletata</t>
  </si>
  <si>
    <t xml:space="preserve">Mancato automatismo di sistema che generi un alert in caso di intempestivo invio della bozza del documento ai successivi passaggi autorizzativi. </t>
  </si>
  <si>
    <t>R.3.3.12</t>
  </si>
  <si>
    <t>Omessa, intempestiva o viziata redazione del documento al fine di favorire o penalizzare specifici operatori economici</t>
  </si>
  <si>
    <t>A.3.3.13</t>
  </si>
  <si>
    <t>Predisposizione in bozza della Determina di aggiudicazione/Determina di revoca della procedura di affidamento in interesse</t>
  </si>
  <si>
    <t>R.3.3.13</t>
  </si>
  <si>
    <t>A.3.3.14</t>
  </si>
  <si>
    <t>Supporto al RUP nella predisposizione della richiesta all'Operatore economico aggiudicatario dei documenti propedeutici alla stipula del contratto (richiesta di sottoscrizione del patto di integrità, dell'indicazione del codice PASSOE, della garanzia definitiva laddove necessaria, dell'indicazione del conto corrente dedicato per i pagamenti dei compensi dovuti, dell'atto di costituzione di RTI laddove necessario ecc.)</t>
  </si>
  <si>
    <t xml:space="preserve">Tempestivo e corretto assolvimento dell'adempimento, propedeutico alla stipula del contratto nei tempi previsti, salvo buon esito </t>
  </si>
  <si>
    <t>Frequenteindisponibilità del codice PASSOE per problemi tecnici della piattaforma SIMOG</t>
  </si>
  <si>
    <t>R.3.3.14</t>
  </si>
  <si>
    <t>Mancata o tardiva richiesta di documenti necessari alla stipula del contratto, allo scopo, rispettivamente, di favorire l'Operatore economico o di impedirne la contrattualizzazione</t>
  </si>
  <si>
    <t xml:space="preserve">Informatizzazione dei processi in carico al Settore Gare e Appalti (utilizzo applicativo Folium quale sistema documentale e Civilia quale sistema di dematerializazzione, oltre alla prossima adozione di un sistema di e-procurement in riuso - già adottato da altra Amministrazione - per la gestione di ogni tipologia di affidamento eccezion fatta per quelle gestite attraverso il portale Consip www.acquistinretepa.it). Adozione dell'utilizzo per il Settore Gare e Appalti di checklist di autocontrollo (Cfr Prot. INAPP n. 475 del 18.05.2020). Direttiva adottata dal Responsabile dell'Ufficio Dirigenziale Amministrazione e Bilancio concernente l'individuazione delle modalità di verifica del possesso dei requisiti per la partecipazione alle procedure per l’affidamento di contratti pubblici di importo inferiore a 40.000 euro (Cfr Prot. INAPP n. 1030 del 09.09.2019). Adozione della misura di prevenzione della corruzione "Patto di integrità" prevista dal PTPCT dell'Istituto </t>
  </si>
  <si>
    <t>A.3.3.15</t>
  </si>
  <si>
    <t>Supporto al RUP nella verifica, attraverso il sistema AVCPASS o mediante interrogazione agli Enti e/o Amministrazioni e/o Autorità competenti, della veridicità di quanto autodichiarato dall'Operatore economico in fase di partecipazione alla procedura selettiva</t>
  </si>
  <si>
    <t xml:space="preserve">Interazione con il RUP per l'inserimento dei dati nella piattaforma SIMOG e l'assolvimento delle verifiche sulla piattaforma SIMOG e AVCPASS </t>
  </si>
  <si>
    <t>Tempestivo e corretto assolvimento degli obblighi di tracciabilità e delle verifiche nei confronti dell'Operatore economico aggiudicatario</t>
  </si>
  <si>
    <t>Spesso si rileva che il sistema AVCPASS non consente tempestivi riscontri soprattutto in tema di verifica della regolarità fiscale dell'Operatore economico aggiudicatario</t>
  </si>
  <si>
    <t>R.3.3.15</t>
  </si>
  <si>
    <t>Mancato o intempestivo assolvimento degli obblighi di tracciabilità e delle verifiche nei confronti dell'Operatore economico aggiudicatario</t>
  </si>
  <si>
    <t xml:space="preserve">Informatizzazione dei processi in carico al Settore Gare e Appalti (utilizzo applicativo Folium quale sistema documentale e Civilia quale sistema di dematerializazzione, oltre alla prossima adozione di un sistema di e-procurement in riuso - già adottato da altra Amministrazione - per la gestione di ogni tipologia di affidamento eccezion fatta per quelle gestite attraverso il portale Consip www.acquistinretepa.it). Adozione dell'utilizzo per il Settore Gare e Appalti di checklist di autocontrollo (Cfr Prot. INAPP n. 475 del 18.05.2020). Direttiva adottata dal Responsabile dell'Ufficio Dirigenziale Amministrazione e Bilancio concernente l'individuazione delle modalità di verifica del possesso dei requisiti per la partecipazione alle procedure per l’affidamento di contratti pubblici di importo inferiore a 40.000 euro (Cfr Prot. INAPP n. 1030 del 09.09.2019). </t>
  </si>
  <si>
    <t>A.3.3.16</t>
  </si>
  <si>
    <t>Supporto al RUP ai fini dell'assolvimento degli ulteriori obblighi di pubblicità e trasparenza in merito all'esito della procedura di affidamento espletata (diversificati rispetto alla procedura di affidamento adottata: GUUE, GURI, portale istituzionale ecc.)</t>
  </si>
  <si>
    <t>R.3.3.16</t>
  </si>
  <si>
    <t>Mancato rispetto del principio di trasparenza e/o tardivo assolvimento dei relativi obblighi</t>
  </si>
  <si>
    <t>Supporto adempimenti finalizzati alla stipula del contratto</t>
  </si>
  <si>
    <t xml:space="preserve">IN PARTE </t>
  </si>
  <si>
    <t>CIVILIA</t>
  </si>
  <si>
    <t>Conclusione di  adempimenti propedeutici alla stipula del contratto</t>
  </si>
  <si>
    <t>Stipula del contratto ed eventuali successive modifiche (laddove possibili e normativamente consentite)</t>
  </si>
  <si>
    <t>A.3.4.1</t>
  </si>
  <si>
    <t xml:space="preserve">Supporto al RUP, laddove necessario, nella verifica preliminare della congruità del cronoprogramma originariamente previsto e quello effettivamente realizzabile dopo l'espletamento della procedura di affidamento da tradurre nel documento contrattuale </t>
  </si>
  <si>
    <t xml:space="preserve">Interazione con il RUP, con l'Ufficio Bilancio e con l'Ufficio Tecnico di ragioneria </t>
  </si>
  <si>
    <t xml:space="preserve">Controllo timing contrattuale in coerenza con quanto stbilito negli atti di gara </t>
  </si>
  <si>
    <t>Mancata informatizzazione del processo</t>
  </si>
  <si>
    <t>R.3.4.1</t>
  </si>
  <si>
    <t>Omissione di controlli o mancata comunicazione delle relative risultanze al fine di favorire l'Operatore economico</t>
  </si>
  <si>
    <t>Adozione dell'utilizzo per il Settore Gare e Appalti di checklist di autocontrollo (Cfr Prot. INAPP n. 475 del 18.05.2020).</t>
  </si>
  <si>
    <t>A.3.4.2</t>
  </si>
  <si>
    <t>Predisposizione (salvo buon esito delle verifiche effettuate) della bozza del documento contrattuale (in qualità di Punto Istruttore, nel caso di contratto elettronico generato nella sezione MePA della piattaforma telematica Consip "acquistinretepa" ) e trasmissione all'interno dell'applicativo Civilia per le autorizzazioni necessarie e la firma digitale del documento da parte del Direttore Generale</t>
  </si>
  <si>
    <t>Interazione con il RUP</t>
  </si>
  <si>
    <t>Corretta e tempestiva redazione della bozza del documento contrattuale</t>
  </si>
  <si>
    <t>Frequente difformità del timing contrattuale rispetto al cronoprogramma originariamente previsto, a causa del prolungamento dei tempi di della procedura di affidamento causati da eventi imprevedibili (ad es. irregolarità riscontrate in esito a controlli, difficoltà legate alla pandemia ecc.)</t>
  </si>
  <si>
    <t>R.3.4.2</t>
  </si>
  <si>
    <t>Alterazione del documento contrattuale in difformità rispetto a quanto stabilito nel bando/capitolato tecnico/lettera di invito/offerta</t>
  </si>
  <si>
    <t>Standardizzazione del modello contrattuale. Adozione dell'utilizzo per il Settore Gare e Appalti di checklist di autocontrollo (Cfr Prot. INAPP n. 475 del 18.05.2020).</t>
  </si>
  <si>
    <t>A.3.4.3</t>
  </si>
  <si>
    <t>Supporto per la gestione del contratto e dell'eventuale modifica nei limiti previsti dal Codice degli Appalti</t>
  </si>
  <si>
    <t>Interazione con il RUP, con l'Ufficio Proponente e con il contraente</t>
  </si>
  <si>
    <t xml:space="preserve">Verifica dell'esistenza delle condizioni di fatto e di diritto per addivenire alla modifica contrattuale </t>
  </si>
  <si>
    <t>R.3.4.3</t>
  </si>
  <si>
    <t>Modififiche contrattuali introdotte in corso di esecuzione a vantaggio esclusivo del contraente ed in danno all'Amministrazione</t>
  </si>
  <si>
    <t xml:space="preserve">Supporto adempimenti finalizzati alla gestione dell'esecuzione del contratto </t>
  </si>
  <si>
    <t>Sottoscrizione del contratto e decorrenza della sua efficacia</t>
  </si>
  <si>
    <t>Verifica della corretta esecuzione del contratto fino allo svincolo della garanzia definitiva</t>
  </si>
  <si>
    <t>A.3.5.1</t>
  </si>
  <si>
    <t>Attivazione all'interno dell'applicativo Civilia della prima/unica pratica di verifica attività per consentire al RUP, unitamente con l'Ufficio Proponente, le verifiche finalizzate all'emissione del nulla osta all'emissione della fattura da parte dell'Operatore economico contraente, o al pagamento della fattura già emessa, relativa alla totalità della prestazione resa o alla relativa quota parte (in caso di più tranche di pagamento, le successive pratiche di verifica attività non vengono attivate dal Settore Gare e Appalti)</t>
  </si>
  <si>
    <t xml:space="preserve">Interazione con il RUP, con l'Ufficio Proponente </t>
  </si>
  <si>
    <t>Corretta e tempestiva creazione della pratica di verifica attività all'interno dell'applicativo Civilia</t>
  </si>
  <si>
    <t>Inesatta attribuzione del processo</t>
  </si>
  <si>
    <t>Scarsa responsabilizzazione interna</t>
  </si>
  <si>
    <t>R.3.5.1.</t>
  </si>
  <si>
    <t>Mancata o tardiva apertura della pratica di verifica attività per alterare il processo di verifica sull'esecuzione del contratto</t>
  </si>
  <si>
    <t>Non rilevato</t>
  </si>
  <si>
    <t>A.3.5.2</t>
  </si>
  <si>
    <t>Predisposizione in bozza della documentazione per lo svincolo della garanzia definitiva rilasciata dall'Operatore economico contraente (laddove rilasciata in coerenza con la normativa di riferimento)</t>
  </si>
  <si>
    <t>Interazione con il RUP, con l'Ufficio Tecnico di ragioneria (per il controllo dell'avvenuto pagamento del saldo) e con il Direttore Generale che firma la lettera di svincolo</t>
  </si>
  <si>
    <t>Controlli propedeutici al rilascio dello svincolo e tempestiva predisposizione del documento di svincolo</t>
  </si>
  <si>
    <t>R.3.5.2</t>
  </si>
  <si>
    <t>A.3.11.1</t>
  </si>
  <si>
    <t>R.3.11.1</t>
  </si>
  <si>
    <t>A.3.11.2</t>
  </si>
  <si>
    <t xml:space="preserve">Protocollazione e distribuzione </t>
  </si>
  <si>
    <t>R.3.11.2</t>
  </si>
  <si>
    <t>B)  Gestione documentale ai sensi delle linee guida Agid: Classificazione e fascicolazione</t>
  </si>
  <si>
    <t xml:space="preserve">Ricezione documento protoccolato </t>
  </si>
  <si>
    <t>Classificazione, creazione del fascicolo ed inserimento dei documenti inerenti</t>
  </si>
  <si>
    <t>A.3.12.1</t>
  </si>
  <si>
    <t xml:space="preserve">Ricezione documento protocollato </t>
  </si>
  <si>
    <t>Dai punti di protoccollazione A)</t>
  </si>
  <si>
    <t>R.3.12.1</t>
  </si>
  <si>
    <t>A.3.12.2</t>
  </si>
  <si>
    <t xml:space="preserve">Classificazione, creazione ed implementazione del fascicolo </t>
  </si>
  <si>
    <t>I soggetti interessati</t>
  </si>
  <si>
    <t>R.3.12.2</t>
  </si>
  <si>
    <r>
      <t xml:space="preserve">Ufficio Dirigenziale Amministrazione e Bilancio - </t>
    </r>
    <r>
      <rPr>
        <sz val="10"/>
        <rFont val="Calibri"/>
        <family val="2"/>
        <scheme val="minor"/>
      </rPr>
      <t>Ufficio programmazione acquisti</t>
    </r>
  </si>
  <si>
    <t>Programmazione acquisti</t>
  </si>
  <si>
    <t>IN TEST</t>
  </si>
  <si>
    <t>Responsabile Ufficio Dirigenziale Amministrazione e Bilancio e Responsabile Ufficio programmazione acquisti</t>
  </si>
  <si>
    <t>Individuazione del fabbisogno da parte degli Stakeholders e dei Responsabili dei Centri di Responsabilità Finanziaria</t>
  </si>
  <si>
    <t>Acquisizione e valutazione della Proposta di Programmazione triennale degli acquisti da parte del Direttore Generale</t>
  </si>
  <si>
    <t>A.3.9.1</t>
  </si>
  <si>
    <t>Avvio/Aggiornamento della procedura di programmazione triennale degli acquisti</t>
  </si>
  <si>
    <t>Sono coinvolti nel processo sia gli stakeholder che i CRF</t>
  </si>
  <si>
    <t xml:space="preserve">Tempestiva verifica dei fabbisogni individuati dagli stakeolder </t>
  </si>
  <si>
    <t>Esigenza di dematerializzazione del processo</t>
  </si>
  <si>
    <t>R.3.9.1</t>
  </si>
  <si>
    <t>Mancata dematerializzazione del processo e conseguente difficoltà di controllo di tempi ed efficacia</t>
  </si>
  <si>
    <t>Regolamentazione del processo con Nota Prot. 0005816 del 10.06.2021</t>
  </si>
  <si>
    <t>A.3.9.2</t>
  </si>
  <si>
    <t>Manifestazione dei fabbisogni</t>
  </si>
  <si>
    <t>Responsabile Programmazione Acquisti</t>
  </si>
  <si>
    <t>Esatta individuazione dei fabbisogni e corretta e completa compilazione del file excel</t>
  </si>
  <si>
    <t xml:space="preserve"> Esercizio prolungato ed esclusivo della responsabilità di un processo da parte di pochi o di un unico soggetto. Limitato controllo del rispetto delle tempistiche di lavorazione.</t>
  </si>
  <si>
    <t>R.3.9.2</t>
  </si>
  <si>
    <t xml:space="preserve">Espressione della necessità di acquisto non giustificata. Mancata dematerializzazione del processo e conseguente difficoltà di controllo di tempi ed efficacia, oltre all'errore umano di compilazione </t>
  </si>
  <si>
    <t>A.3.9.3</t>
  </si>
  <si>
    <t>Verifica e valutazione dei fabbisogni</t>
  </si>
  <si>
    <t>Valutazione da parte del Responsabile Programmazione Acquisti della proposta</t>
  </si>
  <si>
    <t>Mancanza/inadeguatezza di controlli Esercizio prolungato ed esclusivo della responsabilità di un processo da parte di pochi o di un unico soggetto. Limitato controllo del rispetto delle tempistiche di lavorazione.</t>
  </si>
  <si>
    <t>R.3.9.3</t>
  </si>
  <si>
    <t xml:space="preserve">  Individuazione di una determinata procedura che potrebbe favorire determinati soggetti                                      Mancata dematerializzazione del processo e conseguente difficoltà di controllo di tempi ed efficacia</t>
  </si>
  <si>
    <t>A.3.9.4</t>
  </si>
  <si>
    <t>Approvazione della Programmazione triennale degli acquisti</t>
  </si>
  <si>
    <t>E' coinvolto nel processo il Direttore Generale</t>
  </si>
  <si>
    <t>Valutazione da parte del Direttore Generale della proposta</t>
  </si>
  <si>
    <t>R.3.9.4</t>
  </si>
  <si>
    <t>Gestione delle entrate, delle spese e del patrimonio</t>
  </si>
  <si>
    <t>Predisposizione dei documenti di bilancio d’esercizio (previsione, variazione e consuntivo)</t>
  </si>
  <si>
    <t>Responsabile Ufficio Dirigenziale Amministrazione e Bilancio e Responsabile Settore Ragioneria, Bilancio e Rendicontazione</t>
  </si>
  <si>
    <t>Acquisizione delle informazioni, dei documenti programmatici e di tutti gli atti preliminari e propedeutici alla redazione del bilancio di previsione, delle sue variazioni e del bilancio consuntivo</t>
  </si>
  <si>
    <t>Redazione del bilancio di previsione, dei documenti di variazione e del bilancio consuntivo</t>
  </si>
  <si>
    <t>A.5.7.1</t>
  </si>
  <si>
    <t>Redazione dei documenti finanziari del bilancio di previsione (preventivo finanziario, quadro generale riassuntivo della gestione finanziaria e tabella dimostrativa del presunto risultato di amministrazione) e della relativa relazione illustrativa</t>
  </si>
  <si>
    <t>Responsabile U.F./Staff - Operativo 1-4</t>
  </si>
  <si>
    <t>Servizio Programmazione/Ufficio dirigenziale AGeP</t>
  </si>
  <si>
    <t xml:space="preserve">Attività vincolata da regolamenti in termini di tempi, condizioni e esito </t>
  </si>
  <si>
    <t>Esigenza di perfezionare un documento che rispetti tutti i vincoli  e condizioni previste dai Regolamenti</t>
  </si>
  <si>
    <t>Incompleta informatizzazione dei processi e complessità della normativa di riferimento</t>
  </si>
  <si>
    <t>R.5.7.1</t>
  </si>
  <si>
    <t>Alterazione dei dati di bilancio per finalità diverse da quelle di destinazione, al fine di arrecare vantaggio a se stessi o a terzi, o allo scopo di danneggiare la Pubblica Amministrazione ad es. imputando importi maggiorati su alcuni capitoli al fine di elargire importi difformi dalla nomativa</t>
  </si>
  <si>
    <t>Applicazione nuovo Regolamento di amministrazione, finanza e contabilità;  implementazione aggiornamenti al programma gestionale di contabilità Team-Gov</t>
  </si>
  <si>
    <t>A.5.7.2</t>
  </si>
  <si>
    <t>Redazione dei documenti di variazione ed assestamento del Bilancio di previsione in corso d’anno e relative procedure di approvazione</t>
  </si>
  <si>
    <t>R.5.7.2</t>
  </si>
  <si>
    <t>Allocazione non corretta/non veritiera delle risorse finanziarie per Progetti/Capitoli di spesa al fine di avvantaggiare se stessi o a terzi, o allo scopo di danneggiare la Pubblica Amministrazione</t>
  </si>
  <si>
    <t>Applicazione nuovo Regolamento di amministrazione, finanza e contabilità; implementazione aggiornamenti al programma gestionale di contabilità Team-Gov; verifica della tenuta di un sistema di contabilità separata e/o  di una codificazione contabile adeguata</t>
  </si>
  <si>
    <t>A.5.7.3</t>
  </si>
  <si>
    <t>Riaccertamento dei 
residui e perenzioni per la predisposizione del bilancio consuntivo</t>
  </si>
  <si>
    <t>Ufficio dirigenziale AGeP/Ufficio dirigenziale CdG e Patrimonio</t>
  </si>
  <si>
    <t>R.5.7.3</t>
  </si>
  <si>
    <t xml:space="preserve"> Accertamento in bilancio di crediti  non più esigibili</t>
  </si>
  <si>
    <t xml:space="preserve">Responsabile Ufficio Dirigenziale Amministrazione e Bilancio </t>
  </si>
  <si>
    <t>A.5.14.1</t>
  </si>
  <si>
    <t>R.5.14.1</t>
  </si>
  <si>
    <t>A.5.14.2</t>
  </si>
  <si>
    <t>R.5.14.2</t>
  </si>
  <si>
    <t>Ciclo passivo</t>
  </si>
  <si>
    <t>TEAMGOV/CIVILIA</t>
  </si>
  <si>
    <t>Acquisizione della documentazione necessaria e delle relative autorizzazioni ai fini dell'assunzione di impegni di spesa e  della liquidazione dei pagamenti dovuti mediante l'emissione dei relativi mandati di pagamento</t>
  </si>
  <si>
    <t xml:space="preserve">Prenotazione ed assunzione impegni di spesa, predisposizioni di liquidazione della spesa mediante l'emissione di mandati di pagamento </t>
  </si>
  <si>
    <t>A.5.8.1</t>
  </si>
  <si>
    <t xml:space="preserve">Assunzione, registrazione e modifica di prenotazioni e impegni di spesa/Verifica della disponibilità dei fondi sui capitoli interessati per tutti i provvedimenti che comportano una spesa </t>
  </si>
  <si>
    <t>Responsabile U.F./Staff - Operativo 1-11</t>
  </si>
  <si>
    <t>Servizi/Strutture/Uffici dirigenziali (soggetti proponenti la spesa)</t>
  </si>
  <si>
    <t>Corretta osservanza della normativa di riferimento, della coerenza con quanto indicato nel bilancio di previsione e in termini di fabbisogni espressi dal proponente la spesa e della tempistica da rispettare</t>
  </si>
  <si>
    <t>Esigenza di migliorare la conoscenza da parte dei soggetti istruttori, dei processi e delle attività a loro attribuiti e di quelli correlati, attraverso la somministrazione di corsi di formazione prettamente tecnici e calmierati sul contesto organizzativo dell'INAPP, oltre all'aggiornamento di manuali operativi dedicati</t>
  </si>
  <si>
    <t xml:space="preserve">Complessità della normativa di riferimento e mancato aggiornamento di manuali operativi per i singoli istruttori </t>
  </si>
  <si>
    <t>R.5.8.1</t>
  </si>
  <si>
    <t>Alterazione dei dati contabili  (disponibilità sui capitoli di spesa) nell'applicativo informatico di contabilità al fine di favorire se stessi o altri, o per danneggiare la Pubblica Amministrazione</t>
  </si>
  <si>
    <t>Utilizzo di procedure informatiche di supporto e monitoraggio procedurale e tempistica di esecuzione dell'attività  (applicativo workflow documentale Civilia); rotazione delle pratiche tra il personale  in servizio</t>
  </si>
  <si>
    <t>A.5.8.2</t>
  </si>
  <si>
    <t>Liquidazione della spesa</t>
  </si>
  <si>
    <t>RUP e Servizi/Strutture/Uffici dirigenziali (soggetti proponenti la spesa)</t>
  </si>
  <si>
    <t>Corretta e tempestiva verifica della liquidazione della spesa</t>
  </si>
  <si>
    <t>R.5.8.2</t>
  </si>
  <si>
    <t>Mancata o errata verifica dei presupposti di liquidazione della spesa e/o dei documenti da allegare all'atto di liquidazione in violazione delle procedure previste, al fine di favorire se stessi o altri, dando seguito a pagamenti non regolari o per danneggiare la Pubblica Amministrazione</t>
  </si>
  <si>
    <t>Utilizzo di modelli standard di attestazione  delle diverse fasi procedurali di spesa con check list e monitoraggio interno periodico attraverso procedure informatiche di supporto; rotazione delle pratiche tra il personale in servizio</t>
  </si>
  <si>
    <t>A.5.8.3</t>
  </si>
  <si>
    <t>Ordinazione/Pagamento: emissione del mandato di pagamento e caricamento flusso telematico OPI</t>
  </si>
  <si>
    <t xml:space="preserve">Centro di gestione finanziaria </t>
  </si>
  <si>
    <t>Corretta e tempestiva attuazione della procedura di pagamento</t>
  </si>
  <si>
    <t>R.5.8.3</t>
  </si>
  <si>
    <t xml:space="preserve">Emissione/Non emissione del mandato di pagamento a fronte di una liquidazione non conforme al fine di favorire/sfavorire il creditore. (ad esempio pagando un fornitore pur in assenza di regolarità dei documenti) e/o manomissione dei flussi telematici </t>
  </si>
  <si>
    <t>monitoraggio interno periodico attraverso procedure informatiche di supporto; rotazione delle pratiche tra il personale in servizio</t>
  </si>
  <si>
    <t>A.5.8.4</t>
  </si>
  <si>
    <t>Caricamento del flusso telematico stipendi</t>
  </si>
  <si>
    <t>R.5.8.4</t>
  </si>
  <si>
    <t>Manomissione del flusso telematico degli stipendi al fine di favorire uno o più soggetti ad es. aumentando informazioni (competenze) che danno luogo alla liquidazione di importi non dovuti</t>
  </si>
  <si>
    <t>Riscontro incrociato con procedure informatiche di supporto dei dati contenuti nel flusso telematico</t>
  </si>
  <si>
    <t>A.5.8.5</t>
  </si>
  <si>
    <t>Acquisizione e controllo della documentazione per lo svincolo di depositi cauzionali</t>
  </si>
  <si>
    <t>RUP, Soggetto proponente della spesa e Settore Gare</t>
  </si>
  <si>
    <t>Corretta verifica preliminare allo svincolo</t>
  </si>
  <si>
    <t xml:space="preserve">Esigenza di migliorare la conoscenza da parte dei soggetti istruttori, dei processi e delle attività a loro attribuiti e di quelli correlati, attraverso la somministrazione di corsi di formazione prettamente tecnici e calmierati sul contesto organizzativo dell'INAPP, oltre all'aggiornamento di manuali operativi dedicati </t>
  </si>
  <si>
    <t xml:space="preserve"> Mancato aggiornamento di manuali operativi per i singoli istruttori </t>
  </si>
  <si>
    <t>R.5.8.5</t>
  </si>
  <si>
    <t>Mancata acquisizione o omesso controllo al fine di favorire se stessi o altri, o per danneggiare la Pubblica Amministrazione</t>
  </si>
  <si>
    <t>Monitoraggio interno periodico attraverso procedure informatiche di supporto</t>
  </si>
  <si>
    <t>Ufficio Dirigenziale Amministrazione e Bilancio e Responsabile Unità</t>
  </si>
  <si>
    <t>A.5.18.1</t>
  </si>
  <si>
    <t>R.5.18.1</t>
  </si>
  <si>
    <t>A.5.18.2</t>
  </si>
  <si>
    <t>R.5.18.2</t>
  </si>
  <si>
    <t>Gestione della cassa economale</t>
  </si>
  <si>
    <t>Acquisizione della documentazione necessaria e delle relative autorizzazioni ai fini della predisposizione di pagamenti per cassa</t>
  </si>
  <si>
    <t>Predisposizione di pagamenti per cassa</t>
  </si>
  <si>
    <t>A.5.10.1</t>
  </si>
  <si>
    <t>Gestione e amministrazione della cassa economale</t>
  </si>
  <si>
    <t>Responsabile U.F.</t>
  </si>
  <si>
    <t>Responsabile U.O./Responsabile U.O.R.</t>
  </si>
  <si>
    <t>Corretta gestione del servizio</t>
  </si>
  <si>
    <t>Esigenza di regolamentare, oltre ad i limiti di spesa per cassa (già previsti nel Capo IV, Titolo III del Regolamento di  Amministrazione, Contabilità e Finanza) anche le tipolgie merceologiche compatibili con pagamenti per cassa, definendole con un maggior livello di dettaglio rispetto a quanto già previsto nel Regolamento di Amministrazione, Contabilità e Finanza.</t>
  </si>
  <si>
    <t>R.5.10.1</t>
  </si>
  <si>
    <t>Appropriazione di denaro, beni o altri valori e/o alterazione del registro di cassa</t>
  </si>
  <si>
    <t>Verifiche di cassa, anche senza preavviso da parte del Responsabile di riferimento</t>
  </si>
  <si>
    <t>Ufficio Dirigenziale Amministrazione e Bilancio e Responsabile economo - cassiere</t>
  </si>
  <si>
    <t>A.5.20.1</t>
  </si>
  <si>
    <t>R.5.20.1</t>
  </si>
  <si>
    <t>A.5.20.2</t>
  </si>
  <si>
    <t>R.5.20.2</t>
  </si>
  <si>
    <r>
      <t xml:space="preserve">Ufficio Dirigenziale Amministrazione e Bilancio - Settore Ragioneria, Bilancio e Rendicontazione - </t>
    </r>
    <r>
      <rPr>
        <sz val="10"/>
        <rFont val="Calibri"/>
        <family val="2"/>
        <scheme val="minor"/>
      </rPr>
      <t>Unità funzionale Monitoraggio FSE</t>
    </r>
  </si>
  <si>
    <t>Monitoraggio fisico e finanziario degli interventi di spesa FSE</t>
  </si>
  <si>
    <t>Acquisizione della documentazione nella quale sono tradotti gli obiettivi di spesa individuati per ciascun Progetto di FSE</t>
  </si>
  <si>
    <t>Monitoraggio sugli stati di avanzamento della spesa in relazione a ciascun Progetto di FSE</t>
  </si>
  <si>
    <t>A.5.4.1</t>
  </si>
  <si>
    <t>Responsabile U.F/Staff Operativo 1-2</t>
  </si>
  <si>
    <t xml:space="preserve">Servizio programmazione </t>
  </si>
  <si>
    <t>Corretta e tempestiva attuazione dell'attività di monitoraggio</t>
  </si>
  <si>
    <t>Difficoltà di interpretare,in particolare per i progetti  del "Terzo tipo", le regole di rendicontazione, a causa della scarsa disponibilità di Linee Guida e procedure standardizzate</t>
  </si>
  <si>
    <t>Processo non completamente informatizzato e complessità della normativa di riferimento</t>
  </si>
  <si>
    <t>R.5.4.1</t>
  </si>
  <si>
    <t>Alterazione dei dati di monitoraggio al fine di arrecare vantaggio a se stessi o a terzi, o allo scopo di danneggiare la Pubblica Amministrazione</t>
  </si>
  <si>
    <t>Riscontro incrociato tra i vari applicativi adottati dall'Istituto (ad es. TEAM-GOV e IwebOI)</t>
  </si>
  <si>
    <t>A.5.17.1</t>
  </si>
  <si>
    <t>R.5.17.1</t>
  </si>
  <si>
    <t>A.5.17.2</t>
  </si>
  <si>
    <t>R.5.17.2</t>
  </si>
  <si>
    <r>
      <t xml:space="preserve">Ufficio Dirigenziale Amministrazione e Bilancio - Settore Ragioneria, Bilancio e Rendicontazione - </t>
    </r>
    <r>
      <rPr>
        <sz val="10"/>
        <rFont val="Calibri"/>
        <family val="2"/>
        <scheme val="minor"/>
      </rPr>
      <t>Ufficio Rendicontazione della spesa degli interventi</t>
    </r>
  </si>
  <si>
    <t>Rendicontazione della spesa degli interventi</t>
  </si>
  <si>
    <t xml:space="preserve">Acquisizione dei dati contabili </t>
  </si>
  <si>
    <t>Rendiconto finale della spesa</t>
  </si>
  <si>
    <t>A.5.5.1</t>
  </si>
  <si>
    <t>Predisposizione e trasmissione del rendiconto delle spese sostenute per il rimborso delle attività realizzate</t>
  </si>
  <si>
    <t>Servizio ragioneria/bilancio/Uff. dir. AGeP</t>
  </si>
  <si>
    <t>Corretta osservanza della normativa di riferimento, della coerenza/congruità e tempistica come definito nei documenti di progetto</t>
  </si>
  <si>
    <t>R.5.5.1</t>
  </si>
  <si>
    <t>Rappresentazione alterata o incompleta degli elementi informativi richiesti (ad es. attraverso la redazione di rendiconti parziali e/o incompleti) e/o inosservanza delle regole procedurali a garanzia della trasparenza e dell'imparzialità della procedura per favorire soggetti particolari</t>
  </si>
  <si>
    <t>Monitoraggio interno periodico attraverso procedure informatiche di supporto; rotazione delle pratiche tra il personale in servizio</t>
  </si>
  <si>
    <t>01.41</t>
  </si>
  <si>
    <t>Ufficio Dirigenziale Amministrazione e Bilancio e Responsabile Ufficio</t>
  </si>
  <si>
    <t>A.5.15.1</t>
  </si>
  <si>
    <t>R.5.15.1</t>
  </si>
  <si>
    <t>A.5.15.2</t>
  </si>
  <si>
    <t>R.5.15.2</t>
  </si>
  <si>
    <t>Supporto e monitoraggio controlli su rendicontazioni</t>
  </si>
  <si>
    <t>Verifica a campione di spese già rendicontate</t>
  </si>
  <si>
    <t>Reperimento della documentazione necessaria a supporto della giustificazione delle spese sostenute e già rendicontate</t>
  </si>
  <si>
    <t>A.5.9.1</t>
  </si>
  <si>
    <t>Non ancora individuato Responsabile U.F. né assegnato Staff Operativo</t>
  </si>
  <si>
    <t>UD Controllo di gestione e Patrimonio/ Ufficio controlli</t>
  </si>
  <si>
    <t>Non rilevata</t>
  </si>
  <si>
    <t xml:space="preserve">Processo non completamente informatizzato e complessità della normativa di riferimentoa </t>
  </si>
  <si>
    <t>R.5.9.1</t>
  </si>
  <si>
    <t>Rappresentazione alterata o incompleta degli elementi informativi richiesti e/o inosservanza delle regole procedurali a garanzia della trasparenza e dell'imparzialità della procedura per favorire soggetti particolari</t>
  </si>
  <si>
    <t>A.5.19.1</t>
  </si>
  <si>
    <t>R.5.19.1</t>
  </si>
  <si>
    <t>A.5.19.2</t>
  </si>
  <si>
    <t>R.5.19.2</t>
  </si>
  <si>
    <r>
      <t xml:space="preserve">Ufficio Dirigenziale Amministrazione e Bilancio - Settore Ragioneria, Bilancio e Rendicontazione - </t>
    </r>
    <r>
      <rPr>
        <sz val="10"/>
        <rFont val="Calibri"/>
        <family val="2"/>
        <scheme val="minor"/>
      </rPr>
      <t>Unità funzionale gestione posizioni creditorie e debitorie</t>
    </r>
  </si>
  <si>
    <t>Attivazione procedimenti di recupero crediti</t>
  </si>
  <si>
    <t>Individuazione di un credito da parte dell'Ufficio interessato</t>
  </si>
  <si>
    <t>Gestione dell'istruttoria propedeutica alla riscossione del credito individuato</t>
  </si>
  <si>
    <t>Responsabile U.F/Staff Operativo 1</t>
  </si>
  <si>
    <t>Servizio bilancio/ragioneria</t>
  </si>
  <si>
    <t>Corretta osservanza della normativa di riferimento e della tempistica per il recupero dei crediti</t>
  </si>
  <si>
    <t>Carenza di attenzione verso posizioni creditorie</t>
  </si>
  <si>
    <t>Carente  informatizzazione dei processi</t>
  </si>
  <si>
    <t>Mancata imparzialità e/o inosservanza delle regole procedurali nella verifica dei presupposti di recupero crediti per favorire soggetti esterni o per danneggiare la pubblica amministrazione</t>
  </si>
  <si>
    <t>Elaborazione di criteri standard e procedure specifiche relative all'attività di recupero crediti</t>
  </si>
  <si>
    <t>A.5.16.1</t>
  </si>
  <si>
    <t>R.5.16.1</t>
  </si>
  <si>
    <t>A.5.16.2</t>
  </si>
  <si>
    <t>R.5.16.2</t>
  </si>
  <si>
    <t>Istruttoria e gestione degli adempimenti correlati alla instaurazione del rapporto di lavoro dipendente</t>
  </si>
  <si>
    <t>Responsabile Ufficio Dirigenziale Gestione e Valorizzazione delle Risorse Umane e Responsabile Settore Trattamento Giuridico e gestione del rapporto di lavoro</t>
  </si>
  <si>
    <t>Ricezione documentazione correlata alla instaurazione del rapporto di lavoro dipendente (contratto stipulato e documentazione varia)</t>
  </si>
  <si>
    <t>Assegnazione della documentazione correlata alla instaurazione del rapporto di lavoro dipendente</t>
  </si>
  <si>
    <t>A.4.33.1</t>
  </si>
  <si>
    <t>Ricezione della pratica di interesse ad un operativo in forza al Settore Trattamento Giuridico e gestione del rapporto di lavoro</t>
  </si>
  <si>
    <t>Responsabile Settore Trattamento Giuridco e gestione del rapporto di lavoro</t>
  </si>
  <si>
    <t xml:space="preserve">Il Responsabile del Settore Trattamento Giuridico e gestione del rapporto di lavoro, una volta ricevuta la pratica prevalentemente cartacea, individuano il collega (operativo) all'interno del Settore al quale assegnare l'istruttoria e la gestione degli adempimenti successivi alla stipula del contratto di lavoro (apertura del fascicolo, caricamento dei dati nei software gestionali, ecc.) </t>
  </si>
  <si>
    <t>Tempestiva assegnazione della pratica di interesse da parte del Responsabile del Settore Trattamento Giuridico e gestione del rapporto di lavoro ad un operativo di detto Settore</t>
  </si>
  <si>
    <t>Mancato automatismo per il monitoraggio delle pratiche assegnate a ciascun operativo e per la verifica della corretta rotazione delle assegnazioni delle pratiche da lavorare</t>
  </si>
  <si>
    <t>Limitate procedure di controllo  delle tempistiche</t>
  </si>
  <si>
    <t>R.4.33.1</t>
  </si>
  <si>
    <t>Mancata o non tempestiva assegnazione della pratica di interesse, al fine di arrecare una perdita di informazioni</t>
  </si>
  <si>
    <t>Controllo ad opera del Responsabile del Settore</t>
  </si>
  <si>
    <t>A.4.33.2</t>
  </si>
  <si>
    <t>Analisi e verifica della completezza, correttezza e coerenza della documetazione prodotta dal dipendente assunto</t>
  </si>
  <si>
    <t>Operativo n. 1-5</t>
  </si>
  <si>
    <t>Possibile interlocuzione con il Dirigente interessato, per richiesta chiarimenti o rilevazione carenze o errori nei documenti acquisiti in sede di stipula del contratto</t>
  </si>
  <si>
    <t>Mancato automatico alert di sistema che certifichi l'effettiva e tempestiva presa in carico della pratica da parte dell'operativo, oltre che l'assenza di un determinato documento (di natura fiscale, professionale, anagrafico, ecc.)</t>
  </si>
  <si>
    <t>R.4.33.2</t>
  </si>
  <si>
    <t xml:space="preserve">Omissione di controlli </t>
  </si>
  <si>
    <t>Informatizzazione dei processi di monitoraggio della documentazione necessaria per l'instaurazione del rapporto di lavoro, con conseguente ascrizione della relativa responsabilità (utilizzo applicativo Folium e HR quale sistema di dematerializazzione del processo)</t>
  </si>
  <si>
    <t>A.4.33.3</t>
  </si>
  <si>
    <t>Caricamento sui sistemi</t>
  </si>
  <si>
    <t>Possibile interazione con il dipendente per integrazione documentale</t>
  </si>
  <si>
    <t>Errore di imputazione</t>
  </si>
  <si>
    <t>Scarsa responsabilizzazione</t>
  </si>
  <si>
    <t>R.4.33.3</t>
  </si>
  <si>
    <t>mancata registrazione di una o più informazioni rilevanti di carriera</t>
  </si>
  <si>
    <t>Parziale informatizzazione dell'archivio HR</t>
  </si>
  <si>
    <t>A.4.33.4</t>
  </si>
  <si>
    <t>Creazione fascicolo del dipendente</t>
  </si>
  <si>
    <t xml:space="preserve">Possibile interazione con il dipendente per integrazione documentale, con il Dirigente della UOR e con UO  Reclutamento, Relazioni Sindacali e Formazione </t>
  </si>
  <si>
    <t>Caricamento dei dati nel sistema HR</t>
  </si>
  <si>
    <t>Mancato o intempestiva creazione del fascicolo</t>
  </si>
  <si>
    <t>R.4.33.4</t>
  </si>
  <si>
    <t>informatizzazione dei processi di monitoraggio della documentazione necessaria per l'instaurazione del rapporto di lavoro, con conseguente ascrizione della relativa responsabilità (utilizzo applicativo Folium e HR quale sistema di dematerializazzione del processo)</t>
  </si>
  <si>
    <t>Gestione giuridica del rapporto di lavoro costituito</t>
  </si>
  <si>
    <t>Ricezione, da parte dell'istruttore individuato, della documentazione correlata alla gestione dei differenti aspetti giuridici del rapporto di lavoro</t>
  </si>
  <si>
    <t>Espletamento dei controlli sui documenti ricevuti ed elaborazione dei conseguenti documenti e/o azioni conseguenti</t>
  </si>
  <si>
    <t>A.4.34.1</t>
  </si>
  <si>
    <t>Acquisizione documentazione relativa alla richiesta per il godimento dei diritti ex lege 104/92</t>
  </si>
  <si>
    <t>Interazione con il Responsabile di struttura per l'acquisizione di un nulla osta</t>
  </si>
  <si>
    <t>Tempestivo rilascio della lettera di erogazione del diritto ed inserimento sul portale della Funzione Pubblica</t>
  </si>
  <si>
    <t xml:space="preserve">Attuale mancata procedimentalizzazione informatica del processo </t>
  </si>
  <si>
    <t>Limitate procedure di controllo informatizzato delle tempistiche</t>
  </si>
  <si>
    <t>R.4.34.1</t>
  </si>
  <si>
    <t>Omessa, intempestiva o viziata redazione del documento</t>
  </si>
  <si>
    <t>Doppio controllo visivo del documento. E' in corso l'implementazione il procedimento dematerializzato con il nuovo sw JSIPE</t>
  </si>
  <si>
    <t>A.4.34.2</t>
  </si>
  <si>
    <t>Acquisizione documentazione relativa alla richiesta per il godimento del diritto allo studio (150 ore)</t>
  </si>
  <si>
    <t>Tempestivo e corretto rilascio dell'autorizzazione</t>
  </si>
  <si>
    <t>Mancata procedimentalizzazione informatica del processo a riduzione di lacune documentali</t>
  </si>
  <si>
    <t>R.4.34.2</t>
  </si>
  <si>
    <t>Doppio controllo visivo del documento</t>
  </si>
  <si>
    <t>A.4.34.3</t>
  </si>
  <si>
    <t xml:space="preserve">Acquisizione documentazione relativa la richiesta di autorizzazioni ex art. 53 d.lgs. 165/2001 per i livelli e per i ricercatori solo comunicazione con presa d'atto </t>
  </si>
  <si>
    <t>Per il personale inquadrato nei livelli IV-VIII , autorizzazione del responsabile e del DG; per i ricercatori/tecnologi, presa visione da Responsabile e DG</t>
  </si>
  <si>
    <t>Tempestivo e corretto rilascio dell'autorizzazione e/o presa d'atto</t>
  </si>
  <si>
    <t>Mancata procedimentalizzazione informatica del processo che causa  una ricezione tardiva dei fascicoli  di richiesta</t>
  </si>
  <si>
    <t>R.4.34.3</t>
  </si>
  <si>
    <t>A.4.34.4</t>
  </si>
  <si>
    <t>Acquisizione documentazione concernente maternità obbligatoria</t>
  </si>
  <si>
    <t>Rilascio lettera presa d'atto maternità</t>
  </si>
  <si>
    <t>Nessuna</t>
  </si>
  <si>
    <t>Nessuno</t>
  </si>
  <si>
    <t>R.4.34.4</t>
  </si>
  <si>
    <t>A.4.34.5</t>
  </si>
  <si>
    <t>Acquisizione documentazione richiesta congedi parentali</t>
  </si>
  <si>
    <t>Tempestivo inserimento della richiesta nel sistema dei congedi</t>
  </si>
  <si>
    <t xml:space="preserve">Mancata procedimentalizzazione informatica della richiesta che ne causa una registrazione tardiva </t>
  </si>
  <si>
    <t>R.4.34.5</t>
  </si>
  <si>
    <t>Illegittima erogazione di numero di giorni di congedo superiore a quelli disponibili</t>
  </si>
  <si>
    <t>Doppio controllo visivo del documento e blocco del sistema telematico. E' in corso l'implementazione il procedimento dematerializzato con il nuovo sw JSIPE</t>
  </si>
  <si>
    <t>A.4.34.6</t>
  </si>
  <si>
    <t>Acquisizione domanda di richiesta trasformazione Full time/Part time</t>
  </si>
  <si>
    <t>autorizzazione del responsabile e del DG</t>
  </si>
  <si>
    <t>Tempestiva acquisizione dei nulla osta del Dirigente del personale e del DG</t>
  </si>
  <si>
    <t>Mancato rispetto delle percentuali di part time previsti in istituto</t>
  </si>
  <si>
    <t>R.4.34.6</t>
  </si>
  <si>
    <t>Omessa, intempestiva o viziata redazione del documento autorizzativo della trasformazione</t>
  </si>
  <si>
    <t>A.4.34.7</t>
  </si>
  <si>
    <t>Acquisizione richiesta fruizione aspettativa</t>
  </si>
  <si>
    <t>Nulla osta del responsabile e del Dirigente del Personale. Autorizzazione del DG</t>
  </si>
  <si>
    <t xml:space="preserve">Tempestiva acquisizione dei nulla osta </t>
  </si>
  <si>
    <t>mancata verifica dei requisiti previsti dalla legge o dalla contrattazione collettiva</t>
  </si>
  <si>
    <t>Limitate procedure di controllo informatizzato delle tempistiche di evasione del procedimento</t>
  </si>
  <si>
    <t>R.4.34.7</t>
  </si>
  <si>
    <t>Omessa, intempestiva o viziata redazione del documento autorizzativo laddove venga erogata una aspettativa senza che ne ricorrano i presupposti</t>
  </si>
  <si>
    <t>A.4.34.8</t>
  </si>
  <si>
    <t>Acquisizione documentazione attestante malattia</t>
  </si>
  <si>
    <t>Tempestivo inserimento nel programma presenze e archiviazione</t>
  </si>
  <si>
    <t>legata alla tempestiva giustificazione dell'assenza in servizio ed alla applicazione dell'eventuale trattenuta economica nonché al controllo del numero di giornate di malattia per comporto</t>
  </si>
  <si>
    <t>inadeguata diffusione della cultura della legalità</t>
  </si>
  <si>
    <t>R.4.34.8</t>
  </si>
  <si>
    <t>Occultamento, omissioni e tardivo adempimento</t>
  </si>
  <si>
    <t>Controllo mediante applicativo del sistema delle presenze e mediante sito INPS. Blocco del sistema telematico per comporto</t>
  </si>
  <si>
    <t>A.4.34.9</t>
  </si>
  <si>
    <t>Predisposizione atti per richiesta visita medico fiscale INPS</t>
  </si>
  <si>
    <t>disposta direttamente dal Dirigente dell'UD AAGG e personale</t>
  </si>
  <si>
    <t>Tempestivo inserimento sul portale INPS della richiesta di vista</t>
  </si>
  <si>
    <t>mancata richiesta o scelta del dipendente effettuata in modo mirato</t>
  </si>
  <si>
    <t>Mancanza di trasparenza</t>
  </si>
  <si>
    <t>R.4.34.9</t>
  </si>
  <si>
    <t>Illegittima gestione della richiesta di visita medica per trarre un vantaggio di natura personale</t>
  </si>
  <si>
    <t>Condivisione delle informazioni su dipendenti malati e su richiesta di visite attraverso il portale INPS dedicato</t>
  </si>
  <si>
    <t>A.4.34.10</t>
  </si>
  <si>
    <t>Elaborazione dati di presenza mensili propedeutici al conteggio dei buoni pasto</t>
  </si>
  <si>
    <t>interazione con la società fornitrice che eroga i buoni pasto per formulazione ordine</t>
  </si>
  <si>
    <t>Tempestiva e corretta elaborazione dei conteggi e tempestivo  e corretto ordine dei buoni pasto</t>
  </si>
  <si>
    <t>Modifiche manuali in caso di carenza di informazioni (es. non viene inserito servizio esterno); scarsa tempestività dell'invio nell'ordine; erroneità dei dati inseriti nell'ordine</t>
  </si>
  <si>
    <t>Limitate procedure di controllo informatizzato delle tempistiche e delle modifiche occorrenti</t>
  </si>
  <si>
    <t>R.4.34.10</t>
  </si>
  <si>
    <t>Omessa, intempestiva o viziata redazione del documento di ordine laddove vengano erogati buoni pasto in numero non correlato al dato effettivo delle presenze</t>
  </si>
  <si>
    <t xml:space="preserve">Controllo incrociato tra il dato elaborato dal sistema elettronico di gestione delle presenze ed il dato relativo al numero di buoni pasto per singolo dipendente oggetto dell'ordine di approvvigionamento. </t>
  </si>
  <si>
    <t>A.4.34.11</t>
  </si>
  <si>
    <t>Acquisizione richiesta permessi sindacali</t>
  </si>
  <si>
    <t>trasmissione portale Gedap</t>
  </si>
  <si>
    <t>tempestivo inserimento sul portale Funzione Pubblica</t>
  </si>
  <si>
    <t>Mancata procedimentalizzazione anche informatica delle richieste che permetta la verifica del rispetto dei tempi di comunicazione preventiva (arrivano in ritardo all'ufficio)</t>
  </si>
  <si>
    <t>R.4.34.11</t>
  </si>
  <si>
    <t>Illegittimo riconoscimento di un numero di permessi sindacali superiore a quello spettante</t>
  </si>
  <si>
    <t>Doppio controllo visivo del documento e blocco del sistema telematico su sistema Perla Pa</t>
  </si>
  <si>
    <t>A.4.34.12</t>
  </si>
  <si>
    <t>Elaborazione dati concernenti la fruizione dello sciopero</t>
  </si>
  <si>
    <t>trasmissione dati al portale PerLa Pa - Gepas</t>
  </si>
  <si>
    <t>Mancato tempestivo inserimento della richiesta da parte del dipendente che determina ritardi nelle successive elaborazioni</t>
  </si>
  <si>
    <t>Limitate procedure di controllo</t>
  </si>
  <si>
    <t>R.4.34.12</t>
  </si>
  <si>
    <t>Illegittima mancata applicazione della relativa trattenuta retributiva</t>
  </si>
  <si>
    <t>Controllo mediante applicativo del sistema delle presenze</t>
  </si>
  <si>
    <t>A.4.34.13</t>
  </si>
  <si>
    <t>Acquisizione richiesta di emissione dichiarazione di servizio</t>
  </si>
  <si>
    <t>Tempestiva preparazione della dichiarazione</t>
  </si>
  <si>
    <t>Mancata procedimentalizzazione informatica del processo che causa una evasione tardiva della richiesta</t>
  </si>
  <si>
    <t>R.4.34.13</t>
  </si>
  <si>
    <t>scarsa responsabilizzazione interna</t>
  </si>
  <si>
    <t xml:space="preserve">Informatizzazione dei processi di attribuzione del carico di lavoro, con conseguente ascrizione della relativa responsabilità (utilizzo applicativo Folium) </t>
  </si>
  <si>
    <t>A.4.34.14</t>
  </si>
  <si>
    <t>Elaborazione dati di chiusura mese propedeutici all'elaborazione delle buste paga</t>
  </si>
  <si>
    <t>Interazione con Ufficio Paghe</t>
  </si>
  <si>
    <t>Tempestivo e corretto assolvimento ed elaborazione dei dati inerenti le presenze</t>
  </si>
  <si>
    <t>La procedimentalizzazione informatica risente dei potenziali ritardi nella lavorazione delle richieste di autorizzazione di giustificativo da parte dei responsabili dei singoli uffici</t>
  </si>
  <si>
    <t>R.4.34.14</t>
  </si>
  <si>
    <t>Omessa, intempestiva o viziata redazione del documento riguardante le presenze con dati diversi da quelli discendenti dalla corretta applicazione del sistema informatico di gestione del cartellino elettronico</t>
  </si>
  <si>
    <t>Controlli incrociati sui valori da inserire in busta paga. I valori sono calcolati dal sistema informatico di gestione delle presenze</t>
  </si>
  <si>
    <t>A.4.34.15</t>
  </si>
  <si>
    <t>Acquisizione richiesta ore di lavoro in eccedenza (straordinario)</t>
  </si>
  <si>
    <t>autorizzazione preventiva dei responsabili di struttura/progetto/Direzione/UD ecc.</t>
  </si>
  <si>
    <t>Inserimento tempestivo della richiesta nel sistema elettronico presenze</t>
  </si>
  <si>
    <t>legate alle tardive ricezioni dei moduli di richiesta ed all'alterazione dei moduli cartacei oggi in uso</t>
  </si>
  <si>
    <t>Limitate procedure di controllo informatizzato</t>
  </si>
  <si>
    <t>R.4.34.15</t>
  </si>
  <si>
    <t>Omessa, intempestiva o viziata gestione del documento riguardante eccedenze autorizzate/non autorizzate</t>
  </si>
  <si>
    <t>controllo visivo del superamento del limite ore previsto dalla contrattazione collettiva. E' in corso l'implementazione il procedimento dematerializzato con il nuovo sw JSIPE</t>
  </si>
  <si>
    <t>A.4.22.1</t>
  </si>
  <si>
    <t>R.4.22.1</t>
  </si>
  <si>
    <t>A.4.22.2</t>
  </si>
  <si>
    <t>R.4.22.2</t>
  </si>
  <si>
    <t>Incarichi e nomine</t>
  </si>
  <si>
    <t xml:space="preserve">Ricezione richiesta di inviduazione professionalità per colmare un gap di competenza </t>
  </si>
  <si>
    <t>Responsabile Ufficio Dirigenziale Gestione e Valorizzazione delle Risorse Umane e Unità Funzionale Lavoro Autonomo</t>
  </si>
  <si>
    <t>Individuazione del fabbisogno da parte della struttura, ufficio, progetto proponente</t>
  </si>
  <si>
    <t>Mobilità interna o contratto di collaborazione</t>
  </si>
  <si>
    <t>A.7.1.1</t>
  </si>
  <si>
    <t xml:space="preserve">Acquisizione pratica completa dei relativi allegati ed espletamento della call interna </t>
  </si>
  <si>
    <t>Responsabile Unità Funzionale Lavoro Autonomo</t>
  </si>
  <si>
    <t>Il Responsabile dell'UF riceve la pratica per l'attivazione di una procedura, volta ad individuare una risorsa per la compertura di un gap di specifica competenza nella struttura proponente, dall'Ufficio Proponente per il tramite della Direzione Generale che autorizza l'avvio del procedimento</t>
  </si>
  <si>
    <t>Tempestiva verifica della presenza di pratiche da lavorare - conseguente presa in carico ai fini della successiva assegnazione ed elaborazione della call interna all'Inapp</t>
  </si>
  <si>
    <t>R.7.1.1</t>
  </si>
  <si>
    <t>Limitato controllo delle tempistiche di lavorazone della pratica</t>
  </si>
  <si>
    <t>Confronto costante con il Responsabile della UOR.  E' in corso l'implementazione il procedimento dematerializzato su Civilia</t>
  </si>
  <si>
    <t>A.7.1.2</t>
  </si>
  <si>
    <t>In caso di esito negativo della P 7.1.1 si procede al controllo del fasciolo per procedere all'acquisizione della risorsa dall'esterno dell'Istituto</t>
  </si>
  <si>
    <t>Il Responsabile dell'UF riceve la pratica per l'attivazione di una procedura di affidamento di un contratto di collaborazione dall'Ufficio Proponente per il tramite della Direzione Generale che autorizza l'avvio del procedimento</t>
  </si>
  <si>
    <t>Tempestiva verifica della presenza di pratiche da lavorare - conseguente presa in carico ai fini della successiva assegnazione</t>
  </si>
  <si>
    <t>R.7.1.2</t>
  </si>
  <si>
    <t>A.7.1.3</t>
  </si>
  <si>
    <t>Analisi e verifica della completezza, correttezza e coerenza della documetazione prodotta dall'Ufficio proponente rispetto al fabbisogno individuato, all'importo presunto ed alla tipologia di procedura di affidamento richiesta</t>
  </si>
  <si>
    <t>Responsabile Unità Funzionale Lavoro Autonomo/Operativo</t>
  </si>
  <si>
    <t>possibile interlocuzione con l'Ufficio Proponente interessato, per richiesta chiarimenti o rilevazione carenze o errori nei documenti acquisiti</t>
  </si>
  <si>
    <t>Tempestiva presa incarico della pratica in interesse</t>
  </si>
  <si>
    <t>Mancato automatico alert di sistema che certifichi l'effettiva e tempestiva presa in carico della pratica</t>
  </si>
  <si>
    <t>Limitato controllo del rispetto delle tempistiche di lavorazione</t>
  </si>
  <si>
    <t>R.7.1.3</t>
  </si>
  <si>
    <t>Mancata o intempestiva presa in carico della pratica di interesse</t>
  </si>
  <si>
    <t>A.7.1.4</t>
  </si>
  <si>
    <t>Richiesta prenotazione impegno di spesa</t>
  </si>
  <si>
    <t>Interlocuzione con UD Amministrazione e bilancio</t>
  </si>
  <si>
    <t>Tempestiva elaborazione dei conteggi</t>
  </si>
  <si>
    <t>Limitate procedure di controllo e limitata informatizzazione del processo</t>
  </si>
  <si>
    <t>R.7.1.4</t>
  </si>
  <si>
    <t xml:space="preserve">Errato calcolo del costo totale della collaborazione al fine di alterare il reale importo totale </t>
  </si>
  <si>
    <t>Controlli incrociati sugli importi dei compensi e degli oneri riflessi. E' in corso l'implementazione il procedimento dematerializzato su Civilia</t>
  </si>
  <si>
    <t>A.7.1.5</t>
  </si>
  <si>
    <t>Predisposizione avviso pubblico</t>
  </si>
  <si>
    <t>RUF- Operativo</t>
  </si>
  <si>
    <t>Interazione con il proponente per la stesura dell'avviso pubblico e con l'ufficio trasparenza per la pubblicazione dell'avviso in pubblicità legale</t>
  </si>
  <si>
    <t>Tempestivo assolvimento degli obblighi di pubblicità degli avvisi e trasparenza</t>
  </si>
  <si>
    <t>Limitata informatizzazione del processo</t>
  </si>
  <si>
    <t>R.7.1.5</t>
  </si>
  <si>
    <t>Tardivo assolvimento dell'obbligo di trasparenza</t>
  </si>
  <si>
    <t>A.7.1.6</t>
  </si>
  <si>
    <t>Acquisizione del nominativo dei componenti del Nucleo di Vautazione designati per la pratica in interesse, da parte della Direzione Generale, al fine di predisporre la Bozza Determina di nomina di detto Nucleo</t>
  </si>
  <si>
    <t xml:space="preserve">Interlocuzione con la Direzione Generale </t>
  </si>
  <si>
    <t xml:space="preserve">Tempestività  nell'invio di richiesta dei nominativi del Presidente e degli altri componenti del Nucleo di Valutazione </t>
  </si>
  <si>
    <t>Mancato automatico alert di sistema che certifichi l'effettivo e tempestivo invio della richiesta; Mancato alert in caso di affidamento ad uno stesso soggetto di un numero eccessivo di incarichi di Presidente o componente di Nucleo di Valutazione</t>
  </si>
  <si>
    <t>Mancata informatizzazione del processo di individuazione e di verifica del nominativo dei componenti del Nucleo di Valutazione designati</t>
  </si>
  <si>
    <t>R.7.1.6</t>
  </si>
  <si>
    <t>Parziale Informatizzazione dei provvedimenti (Folium)</t>
  </si>
  <si>
    <t>A.7.1.7</t>
  </si>
  <si>
    <t xml:space="preserve">Predisposizione in bozza della Determina di istituzione del Nucleo di Valutazione e assunzione impegno di spesa per le successive autorizzazioni, firma e numerazione </t>
  </si>
  <si>
    <t>Interazioni con tutti i soggetti coinvolti nel processo di formazione del Nucleo Tecnico di Valutazione</t>
  </si>
  <si>
    <t>Trasmissione tempestiva  della pratica, in esito alle opportune verifiche, per il successivo perfezionamento provvedimentale</t>
  </si>
  <si>
    <t>Mancato automatismo di sistema che generi un alert in caso di intempestivo invio della determina ai successivi passaggi autorizzativi</t>
  </si>
  <si>
    <t>R.7.1.7</t>
  </si>
  <si>
    <t>Occultamento vizi, omissioni o tardivi adempimenti, volti ad eludere i principi di imparzialità,trasparenza e par condicio, al fine di favorire specificici candidati</t>
  </si>
  <si>
    <t>Parziale Informatizzazione dei provvedimenti (Folium) e rotazione dei componenti del Nucleo di Valutazione. E' in corso l'implementazione il procedimento dematerializzato su Civilia</t>
  </si>
  <si>
    <t>A.7.1.8</t>
  </si>
  <si>
    <t>Acquisizione dichiarazione estraneità del Presidente e degli altri componenti del Nucleo di Valutazione da tutti gli esperti che hanno presentato candidatura (detta dichiarazione viene rilasciata dopo la scadenza del termine di presentazione delle candidature)</t>
  </si>
  <si>
    <t>Interazione con il Presidente e gli altri componenti del Nucleo di Valutazione, ciascuno dei quali rilascia la propria dichiarazione di estraneità rispetto ai candidati alla procedura selettiva, nel rispetto della misura di prevenzione della corruzione "Gestione conflitto di interessi" prevista dal PTPCT dell'INAPP</t>
  </si>
  <si>
    <t>Mancata procedimentalizzazione informatica del processo</t>
  </si>
  <si>
    <t>Limitata possibilità di effettuare controlli sulla veridicità delle dichiarazioni rese dai componenti del Nucleo</t>
  </si>
  <si>
    <t>R.7.1.8</t>
  </si>
  <si>
    <t>Carenza, incompletezza e falsità delle dichiarazioni rilasciate dal Presidente o da altro Componente del Nucleo di Valutazione, al fine di alterare l'imparzialità della procedura comparativa</t>
  </si>
  <si>
    <t>Controlli a campione sulla veridicità delle dichiarazioni rese. Il processo stesso costituisce una misura di prevenzione del rischio corruttivo (Cfr. misura di prevenzione prevista dal PTPCT INAPP "Gestione conflitto di interessi"). Il modello di dichiarazione è un documento standardizzato approvato dal Direttore Generale (Cfr. Prot. INAPP n. 0000532 del 28.05.2020)</t>
  </si>
  <si>
    <t>A.7.1.9</t>
  </si>
  <si>
    <t>Supporto al Nucleo di Valutazione (laddove istituito) per la fase di valutazione delle candidature pervenute</t>
  </si>
  <si>
    <t>Interazione con il Nucleo di Valutazione per ogni eventuale richiesta istruttoria avanzata dallo stesso</t>
  </si>
  <si>
    <t>Completezza e correttezza dell'attività istruttoria e di supporto fornita</t>
  </si>
  <si>
    <t>R.7.1.9</t>
  </si>
  <si>
    <t>Trasmissione di documentazione, informazioni e dati erronei o alterati al fine di condizionare i lavori del Nucleo di Valutazione</t>
  </si>
  <si>
    <t>Parziale Informatizzazione dei processi di trasmissione (Folium) - Verifica delle informaizoni, dei documenti e dei dati da parte del Nucleo di valutazione, anche mediante accesso diretto al sistema elettronico di documentazione</t>
  </si>
  <si>
    <t>A.7.1.10</t>
  </si>
  <si>
    <t>Richiesta all'esperto aggiudicatario della selezione, dei documenti propedeutici alla stipula del contratto (attestazioni assenza incompatibilità, assenza conflitto di interesse eventuali autorizzazioni a svolgere l'incarico, documenti fiscali/previdenziali, anagrafici e di pagamento, attestazione di titolarità di altre cariche/incarichi, ecc.)</t>
  </si>
  <si>
    <t>Interazione con l'esperto esterno ai fini della acquisizione della documentazione</t>
  </si>
  <si>
    <t>Tempestivo e corretto assolvimento della richiesta documentale propedeutica alla stipula del contratto nei tempi previsti</t>
  </si>
  <si>
    <t>Mancato automatismo di sistema che generi un alert in caso di intempestivo o incompleto invio della richiesta documenti</t>
  </si>
  <si>
    <t>R.7.1.10</t>
  </si>
  <si>
    <t xml:space="preserve">Mancato assolvimento degli obblighi finalizzati all'acquisizione di tutta la documentazione necessaria al legittimo perfezionamento della fase di stipula. </t>
  </si>
  <si>
    <t>Parziale informatizzazione dei processi di attribuzione del carico di lavoro, con conseguente ascrizione della relativa responsabilità (utilizzo applicativo Folium). E' in corso l'implementazione il procedimento dematerializzato su Civilia</t>
  </si>
  <si>
    <t>A.7.1.11</t>
  </si>
  <si>
    <t>Predisposizione in bozza della Determina di affidamento</t>
  </si>
  <si>
    <t>Interazione con tutti i soggetti coinvolti nel processo di perfezionamento del provvedimento per il conferimento di incarico</t>
  </si>
  <si>
    <t>Trasmissione tempestiva  della pratica, in esito alle opportune verifiche per i successivi adempimenti e per il perfezionamento del provvedimento autorizzativo</t>
  </si>
  <si>
    <t xml:space="preserve">Mancato automatismo di sistema che generi un alert in caso di intempestivo invio della bozza di determina </t>
  </si>
  <si>
    <t>R.7.1.11</t>
  </si>
  <si>
    <t>Omessa, intempestiva o viziata redazione della bozza di determina di affidamento di incarico al fine di favorire o penalizzare specifici esperti</t>
  </si>
  <si>
    <t>Parziale informatizzazione dei procedimenti (utilizzo applicativo Folium). E' in corso l'implementazione il procedimento dematerializzato su Civilia</t>
  </si>
  <si>
    <t>A.7.1.12</t>
  </si>
  <si>
    <t>Predisposizione della bozza del documento contrattuale e trasmissione per la firma digitale del documento da parte del Direttore Generale</t>
  </si>
  <si>
    <t>Interazione con Dirigente del Personale</t>
  </si>
  <si>
    <t>Ritardi della decorrenza dei contratti, rispetto alla tempitstica originariamente prevista, a causa dei possibili prolungamenti dei tempi per il perfezionamento delle procedure di affidamento</t>
  </si>
  <si>
    <t>R.7.1.12</t>
  </si>
  <si>
    <t>Alterazione del documento contrattuale rispetto a quanto stabilito nell'avviso pubblico/memoria di richiesta</t>
  </si>
  <si>
    <t>Standardizzazione dei modelli contrattuali e dematerializzazione di tutta la documentazione su Folium. E' in corso l'implementazione il procedimento dematerializzato su Civilia</t>
  </si>
  <si>
    <t>A.7.1.13</t>
  </si>
  <si>
    <t>Assolvimento degli ulteriori obblighi di pubblicità e trasparenza in merito all'esito della procedura di affidamento espletata ed eventuali comunicazioni obbligatorie (sito Inapp, Portale della Funzione Pubblica Perla Pa, Saol, ecc).</t>
  </si>
  <si>
    <t>Interazione con il Dirigente del personale per gli adempimenti di pubblicità  e con l'Ufficio Trasparenza dell'Istituto per la pubblicazione degli esiti della procedura selettiva sul portale istituzionale</t>
  </si>
  <si>
    <t>Tempestivo assolvimento degli obblighi di pubblicità degli avvisi e trasparenza nello svolgimento della procedura di affidamento</t>
  </si>
  <si>
    <t>Scarsa conoscibilità degli esiti della procedura comparativa</t>
  </si>
  <si>
    <t>R.7.1.13</t>
  </si>
  <si>
    <t>Mancato rispetto del principio di trasparenza, di imparzialità e/o tardivo assolvimento dei relativi obblighi di pubblicità</t>
  </si>
  <si>
    <t>Informatizzazione dei processi di attribuzione del carico di lavoro, con conseguente ascrizione della relativa responsabilità (utilizzo applicativi Funzione Pubblica, Saol e portale Inapp )</t>
  </si>
  <si>
    <t>A.7.1.14</t>
  </si>
  <si>
    <t>Supporto alle Strutture nell'esecuzione del contratto nel rispetto delle previsioni di legge</t>
  </si>
  <si>
    <t>Interazione con Dirigente del personale e con l'Ufficio Proponente e con il contraente</t>
  </si>
  <si>
    <t xml:space="preserve">Verifica della regolare esecuzione del contratto e dell'eventuale esistenza delle condizioni di fatto e di diritto per addivenire a modifiche dello stesso </t>
  </si>
  <si>
    <t>Alterazione e/o inosservanza del testo contrattuale</t>
  </si>
  <si>
    <t>R.7.1.14</t>
  </si>
  <si>
    <t>Standardizzazione dei modelli contrattuali e dematerializzazione di tutta la documentazione su Folium così da poter effettuare ogni possibile verifica in tempo reale. E' in corso l'implementazione il procedimento dematerializzato su Civilia</t>
  </si>
  <si>
    <t>Fascicolo di pagamento del compenso sul quale viene allaegata la check list da parte della struttura</t>
  </si>
  <si>
    <t xml:space="preserve">Emissione nulla osta al pagamento </t>
  </si>
  <si>
    <t>A.7.2.1</t>
  </si>
  <si>
    <t>Ricezione fascicolo per il pagamento delle tranche di compenso</t>
  </si>
  <si>
    <t>Interazione con l'ufficio proponente, con l'UD Amministrazione e bilancio e all'occorrenza con il Collaboratore</t>
  </si>
  <si>
    <t>Carenze documentali, errori nella compilazione del documento passivo presentato, errori formali generali nella presentazione del fascicolo di pagamento</t>
  </si>
  <si>
    <t>R.7.2.1</t>
  </si>
  <si>
    <t>Omessa, intempestiva o viziata redazione di nulla osta al pagamento al fine di favorire o penalizzare il collaboratore incaricato</t>
  </si>
  <si>
    <t>Informatizzazione dei processi di trasmissione (Folium-Ulisse-) della documentazione afferente il pagamento dei compensi. e dematerializzazione di tutta la documentazione su Civilia così da poter effettuare ogni possibile verifica in tempo reale</t>
  </si>
  <si>
    <t>A.7.2.2</t>
  </si>
  <si>
    <t>Ricezione fascicolo per il pagamento dei rimborsi delle spese</t>
  </si>
  <si>
    <t>Interazione con il Responsabile dell'Esecuzione del contratto, con l'UD Amministrazione e bilancio e all'occorrenza con il Collaboratore</t>
  </si>
  <si>
    <t>R.7.2.2</t>
  </si>
  <si>
    <t>Omessa, intempestiva o viziata redazione di nulla osta al pagamento al fine di favorire o penalizzare il collaboratore</t>
  </si>
  <si>
    <t>Informatizzazione dei processi di trasmissione (Folium) e informatizzazione processo di rimborso (Team Gov)</t>
  </si>
  <si>
    <t>A.7.3.1</t>
  </si>
  <si>
    <t>R.7.3.1</t>
  </si>
  <si>
    <t>A.7.3.2</t>
  </si>
  <si>
    <t>R.7.3.2</t>
  </si>
  <si>
    <t>Responsabile Ufficio Dirigenziale Gestione e Valorizzazione delle Risorse Umane</t>
  </si>
  <si>
    <t>A.4.28.1</t>
  </si>
  <si>
    <t>R.4.28.1</t>
  </si>
  <si>
    <t>A.4.28.2</t>
  </si>
  <si>
    <t>R.4.28.2</t>
  </si>
  <si>
    <t>A.9.6.1</t>
  </si>
  <si>
    <t>R.9.6.1</t>
  </si>
  <si>
    <t>A.9.6.2</t>
  </si>
  <si>
    <t>R.9.6.2</t>
  </si>
  <si>
    <t>A.9.6.3</t>
  </si>
  <si>
    <t>R.9.6.3</t>
  </si>
  <si>
    <t>A.2.27.1</t>
  </si>
  <si>
    <t>R.2.27.1</t>
  </si>
  <si>
    <t>A.2.27.2</t>
  </si>
  <si>
    <t>R.2.27.2</t>
  </si>
  <si>
    <t>A.2.27.3</t>
  </si>
  <si>
    <t>R.2.27.3</t>
  </si>
  <si>
    <t>A.10.2.1</t>
  </si>
  <si>
    <t>R.10.2.1</t>
  </si>
  <si>
    <t>A.10.2.2</t>
  </si>
  <si>
    <t>R.10.2.2</t>
  </si>
  <si>
    <t>A.10.2.3</t>
  </si>
  <si>
    <t>R.10.2.3</t>
  </si>
  <si>
    <r>
      <t xml:space="preserve">Ufficio Dirigenziale Gestione e Valorizzazione delle Risorse Umane - </t>
    </r>
    <r>
      <rPr>
        <sz val="10"/>
        <rFont val="Calibri"/>
        <family val="2"/>
        <scheme val="minor"/>
      </rPr>
      <t>Segreteria</t>
    </r>
  </si>
  <si>
    <t>Assegnazione della documentazione protocollata</t>
  </si>
  <si>
    <t>A.4.1.1</t>
  </si>
  <si>
    <t>R.4.1.1</t>
  </si>
  <si>
    <t>A.4.1.2</t>
  </si>
  <si>
    <t>R.4.1.2</t>
  </si>
  <si>
    <t xml:space="preserve">Acquisizione fabbisogno (annuale e mensile) materiale cancelleria e distribuzione </t>
  </si>
  <si>
    <t xml:space="preserve">Responsabile Ufficio Dirigenziale Gestione e Valorizzazione delle Risorse Umane </t>
  </si>
  <si>
    <t>Domande di richiesta prodotti cancelleria da parte degli Uffici dell'UD</t>
  </si>
  <si>
    <t>Distribuzione materiali agli Uffici dell'UD</t>
  </si>
  <si>
    <t>A.4.2.1</t>
  </si>
  <si>
    <t>Ricezione di richieste di materiale di cancelleria vario e distribuzione ai singoli uffici richiedenti</t>
  </si>
  <si>
    <t>Tutti gli uffici dell'UD e con l'Ufficio Patrimonio</t>
  </si>
  <si>
    <t>Corretta erogazione del materiale richiesto dal singolo ufficio</t>
  </si>
  <si>
    <t>Errata distribuzione di un materiale non necessario</t>
  </si>
  <si>
    <t>Mancanza di un sistema di censimento del materiale distribuito</t>
  </si>
  <si>
    <t>R.4.2.1</t>
  </si>
  <si>
    <t>Distribuzione di un materiale non necessario volto a favorire terze persone</t>
  </si>
  <si>
    <t>L'Ufficio patrimonio contabilizza il materiale distribuito e lo controlla con il fabbisogno annuale</t>
  </si>
  <si>
    <t>Istruttoria delle domande di sussidio e di beneficio assistenziale, fiscale, previdenziale e prestiti e attestazione interessi passivi maturati su mutui erogati</t>
  </si>
  <si>
    <t>ARCHIMEDE/FOLIUM/CIVILIA</t>
  </si>
  <si>
    <t>Domanda presentata dai dipendenti interessati a mezzo applicativo Archimede</t>
  </si>
  <si>
    <t>Erogazione del/i benefici/o richiesti</t>
  </si>
  <si>
    <t>A.2.1.1</t>
  </si>
  <si>
    <t>Acquisizione delle richieste inoltrate a mezzo Archimede per Borse di studio e Sussidi</t>
  </si>
  <si>
    <t>Il Responsabile dell'UF visualizza la pratica presentata dal dipendente, a mezzo sistema Archimede, che richiede il beneficio organizza i fascicoli e li trasmette alla Commissione</t>
  </si>
  <si>
    <t>Tempestiva verifica della presenza di richieste da lavorare - conseguente presa in carico ai fini della successiva assegnazione ed elaborazione dei controlli</t>
  </si>
  <si>
    <t>Mancata trasmissione formale delle richieste ricevute alla Commissione</t>
  </si>
  <si>
    <t>Mancata formalizzazione di notifica ed invio delle richieste alla Commissione</t>
  </si>
  <si>
    <t>R.2.1.1</t>
  </si>
  <si>
    <t>Mancata formalizzazione del numero delle richieste di beneficio inviate alla Commissione</t>
  </si>
  <si>
    <t>Formalizzando con lettera protocollata l'invio dell'elenco richieste e dei fascicoli alla Commissione</t>
  </si>
  <si>
    <t>A.2.1.2</t>
  </si>
  <si>
    <t>La Commissione sottoscrive la dichiarazione di estraneità rispetto alle domane ricevute e successivamente controlla e valuta la domande ricevute e redige  il verbale con una proposta di graduatoria finale al Direttore Generale</t>
  </si>
  <si>
    <t>La Commissione riceve la pratica dall'Ud Gestione e Valorizzazione delle RU, controlla che i fascicoli siano completi ed eventualmente chiede integrazione ai richiedenti</t>
  </si>
  <si>
    <t>Realizzazione dei controlli di conformita delle richieste di beneficio ricevute rispetto ai vigenti regolamenti interni in materia e successiva attribuzione dei punteggi</t>
  </si>
  <si>
    <t>Mancata strutturazione dei controlli di conformità attraverso check list</t>
  </si>
  <si>
    <t>Limitata strutturazione delle procedure di controllo di conformità</t>
  </si>
  <si>
    <t>R.2.1.2</t>
  </si>
  <si>
    <t>Favorire una richiesta non conforme</t>
  </si>
  <si>
    <t>Creazione di una chek list dei controllo di conformità</t>
  </si>
  <si>
    <t>A.2.1.3</t>
  </si>
  <si>
    <t>R.2.1.3</t>
  </si>
  <si>
    <t>Errato calcolo del costo totale dello stanziamento</t>
  </si>
  <si>
    <t xml:space="preserve">informatizzazione dei calcoli e riduzione del rischio di errore </t>
  </si>
  <si>
    <t>A.2.1.4</t>
  </si>
  <si>
    <t>L'Unità Funzionale effettua le verifiche a campione delle autodichiarazioni rese dai richiedenti</t>
  </si>
  <si>
    <t>Interazione con tutti i soggetti presso i quali effettuare i controlli (es. agenzia delle entrate e/ Comune di Residenza del richiedente)</t>
  </si>
  <si>
    <t>Realizzazione dei controlli a campione previsti</t>
  </si>
  <si>
    <t>Mancato automatismo di sistema che generi un alert per ricordare i controlli</t>
  </si>
  <si>
    <t>Limitate procedure per la segnalazione</t>
  </si>
  <si>
    <t>R.2.1.4</t>
  </si>
  <si>
    <t>Omissione dei controlli</t>
  </si>
  <si>
    <t>Parziale informatizzazione dei procedimenti di controllo creando alert inserendo i controlli fra gli obiettivi dell'UF</t>
  </si>
  <si>
    <t>A.2.1.5</t>
  </si>
  <si>
    <t>R.2.1.5</t>
  </si>
  <si>
    <t>Omessa, intempestiva o viziata redazione della bozza di determina di affidamento di incarico al fine di favorire o penalizzare specifici dipendenti cui spetta o meno il beneficio</t>
  </si>
  <si>
    <t>Parziale informatizzazione del procedimento di redazione della determina (utilizzo applicativo Civilia).</t>
  </si>
  <si>
    <t>Supporto alla gestione delle attività di verifica e controllo della regolare assegnazione dei benefici</t>
  </si>
  <si>
    <t>Responsabile Ufficio Dirigenziale Gestione e Valorizzazione delle Risorse Umane e Unità Funzionale Benefici e Welfare</t>
  </si>
  <si>
    <t>Fascicoli contenenti le domande presentae dai dipendenti interessati a mezzo applicativo Archimede</t>
  </si>
  <si>
    <t>invio alla Commissione Benefici dei fascicoli verificati nella fase antecedente la valutazione</t>
  </si>
  <si>
    <t>A.2.2.1</t>
  </si>
  <si>
    <t>Acquisizione dei fascicoli inoltrati a mezzo Archimede per Borse di studio e Sussidi</t>
  </si>
  <si>
    <t>Tempestivo e corretto controllo della documentazione presentata</t>
  </si>
  <si>
    <t>Interazione con i richiedenti in caso di richieste di chiarimento e/o integrazione documentale</t>
  </si>
  <si>
    <t>Mancata formalizzazione di notifica ed invio deli fascicoli alla Commissione</t>
  </si>
  <si>
    <t>R.2.2.1</t>
  </si>
  <si>
    <t>Supporto alla gestione delle attività della Commissione di Valutazione dei Benefici al personale</t>
  </si>
  <si>
    <t>Redazione bozza di verbale</t>
  </si>
  <si>
    <t>Consegna bozza di verbale alla Commissione</t>
  </si>
  <si>
    <t>A.2.3.1</t>
  </si>
  <si>
    <t>Acquisizione delle informazioni e dei punteggi dalla Commissione e la redazione della bozza di verbale</t>
  </si>
  <si>
    <t>interazione con i membri della Commissione</t>
  </si>
  <si>
    <t>Stesura fedele degli eventi nella bozza di verbale</t>
  </si>
  <si>
    <t>Mancata trasmissione formale della bozza di verbale alla Commissione</t>
  </si>
  <si>
    <t>Mancato controllo del contenuto della bozza di verbale</t>
  </si>
  <si>
    <t>R.2.3.1</t>
  </si>
  <si>
    <t>Mancata formalizzazione dell'invio della bozza di verbale ai componenti di Commissione</t>
  </si>
  <si>
    <t>Formalizzazione via telematica dell'invio della bozza ai componenti di commissione</t>
  </si>
  <si>
    <t>P.2.25.1</t>
  </si>
  <si>
    <t>R.2.25.1</t>
  </si>
  <si>
    <t>P.2.25.2</t>
  </si>
  <si>
    <t>R.2.25.2</t>
  </si>
  <si>
    <t>Formazione esterna dei dipendenti</t>
  </si>
  <si>
    <t>Responsabile Ufficio Dirigenziale Gestione e Valorizzazione delle Risorse Umane, Settore Valorizzazione delle Risorse Umane e Unità funzionale Formazione</t>
  </si>
  <si>
    <t>Individuazione del fabbisogno</t>
  </si>
  <si>
    <t>Erogazione del corso</t>
  </si>
  <si>
    <t>A.9.1.1</t>
  </si>
  <si>
    <t>Stesura della bozza della memoria con l'elenco delle Società, invididuate sul MEPA, da invitare alla procedura di affidamento</t>
  </si>
  <si>
    <t>Interazione con il Dirigente dell'UD Gestione e valorizzazione delle RU</t>
  </si>
  <si>
    <t>Tempestiva risposta alle esigenze manifestate nel Piano di Formazione o dai Responsabili delle Unità organizzative</t>
  </si>
  <si>
    <t>Discrezionalità nella scelta della scelta delle Società partecipanti</t>
  </si>
  <si>
    <t>Mancanza di verifiche sul possibile conflitto di interesse fra il proponente e le società scelte</t>
  </si>
  <si>
    <t>R.9.1.1</t>
  </si>
  <si>
    <t>inserimento nell'elenco delle società invitate di soggetti economici che abbiano un conflitto di interesse con dipendenti dell'UD Gestione e Valorizzazione delle RU</t>
  </si>
  <si>
    <t>Informatizzazione del processo (Civilia) e acquisizione della scheda informativa Mepa sulla società e verifica di assenza di accordi quadro o convenzioni attive sull'argomento</t>
  </si>
  <si>
    <t>A.9.2.1</t>
  </si>
  <si>
    <t>R.9.2.1</t>
  </si>
  <si>
    <t>A.9.2.2</t>
  </si>
  <si>
    <t>R.9.2.2</t>
  </si>
  <si>
    <t>Reclutamento dei dipendenti, anche disabili, e mobilità tra amministrazioni e relativa contrattualizzazione</t>
  </si>
  <si>
    <t>IN PARTE (Solo la predisposizione delle Determine)</t>
  </si>
  <si>
    <t>Responsabile Ufficio Dirigenziale Gestione e Valorizzazione delle Risorse Umane e Responsabile Settore Stato giuridico e Reclutamento e Responsabile Ufficio Reclutamento e relazioni sindacali</t>
  </si>
  <si>
    <t>Fabbisogno rappresentato nel Piano dei Fabbisogni e/o Prospetto informativo disabili</t>
  </si>
  <si>
    <t>Assunzione, contrattualizzazione e progressioni econimche e/o di livello del dipendente</t>
  </si>
  <si>
    <t>A.4.3.1</t>
  </si>
  <si>
    <t xml:space="preserve">Stesura bozza di determina del Bando di Concorso Pubblico </t>
  </si>
  <si>
    <t>Interazione con il Dirigente dell'UD Gestione e Valorizzazione delle RU e con il DG</t>
  </si>
  <si>
    <t>Tempestiva esecuzione dell'attività in applicazione ed in ottemperanza della vigente normativa in materia</t>
  </si>
  <si>
    <t>Mancata applicazione di una normativa aggiornata</t>
  </si>
  <si>
    <t>Mancato alert sulle novità normative in termini di Reclutamento del personale dipendente</t>
  </si>
  <si>
    <t>R.4.3.1</t>
  </si>
  <si>
    <t>Mancata introduzione della bozza di Bando della normativa aggiornata</t>
  </si>
  <si>
    <t>Creazione di un alert di aggiornamento normativo in materia di Reclutamento del personale dipendente</t>
  </si>
  <si>
    <t>A.4.3.2</t>
  </si>
  <si>
    <t xml:space="preserve">Predisposizione in bozza della Determina della Commissione Esaminatrice, del Comitato di Vigilanza (se previsto) e assunzione impegno di spesa per le successive autorizzazioni, firma e numerazione </t>
  </si>
  <si>
    <t>Interazioni con tutti i soggetti coinvolti nel processo di formazione della Commissione nonché con gli Enti presso i quali sono dipendenti i componenti</t>
  </si>
  <si>
    <t>R.4.3.2</t>
  </si>
  <si>
    <t>Parziale Informatizzazione dei provvedimenti (Folium) e rotazione dei componenti delle Commissioni. E' in corso una parziale implementazione il procedimento dematerializzato su Civilia</t>
  </si>
  <si>
    <t>A.4.3.3</t>
  </si>
  <si>
    <t>Acquisizione dei verbali e delle dichiarazioni estraneità del Presidente e degli altri componenti della Commissione e dei membri del comitato di vigilanza (se previsto) da tutti i candidati al concorso (detta dichiarazione viene rilasciata dopo la scadenza del termine di presentazione delle candidature)</t>
  </si>
  <si>
    <t>Interazione con il Presidente e gli altri componenti della Commissione e con i membri del comitato di vigilanza (se previsto), ciascuno dei quali rilascia la propria dichiarazione di estraneità rispetto ai candidati alla procedura selettiva, nel rispetto della misura di prevenzione della corruzione "Gestione conflitto di interessi" prevista dal PTPCT dell'INAPP</t>
  </si>
  <si>
    <t>Tempestivo rilascio della dichiarazione e delle dichiarazioni di estraneità</t>
  </si>
  <si>
    <t>Limitata possibilità di effettuare controlli sulla veridicità delle dichiarazioni rese dai componenti della Commissione</t>
  </si>
  <si>
    <t>R.4.3.3</t>
  </si>
  <si>
    <t>Carenza, incompletezza e falsità delle dichiarazioni rilasciate dal Presidente o da altro Componente della Commissione e/o del comitato, al fine di alterare l'imparzialità della procedura concorsuale</t>
  </si>
  <si>
    <t>A.4.3.4</t>
  </si>
  <si>
    <t>Supporto al Responsabile di Procedimento per la fase di ammissibilità delle candidature pervenute</t>
  </si>
  <si>
    <t>Interazione con il RP per ogni eventuale richiesta istruttoria avanzata dallo stesso</t>
  </si>
  <si>
    <t>R.4.3.4</t>
  </si>
  <si>
    <t>Trasmissione di documentazione, informazioni e dati erronei o alterati al fine di condizionare i lavori della Commissione</t>
  </si>
  <si>
    <t>Parziale Informatizzazione dei processi di trasmissione (Folium) - Verifica delle informaziooni, dei documenti e dei dati da parte della Commissione, anche mediante accesso diretto al sistema elettronico di documentazione</t>
  </si>
  <si>
    <t>A.4.3.5</t>
  </si>
  <si>
    <t>Richiesta, a coloro  che sono risultati idonei alla prova scritta, della selezione, dei documenti propedeutici alla stipula del contratto (attestazioni assenza incompatibilità, assenza conflitto di interesse) e controllo veridicità autodichiarazioni</t>
  </si>
  <si>
    <t>Interazione con l'aggiudicatario ai fini della acquisizione della documentazione e con i soggetti presso i quali si effettua la verifica di veridicità delle autodichiaraizoni</t>
  </si>
  <si>
    <t>Tempestivo e corretto assolvimento della richiesta documentale propedeutica alla stipula del contratto nei tempi previsti e corretto assolvimento dei controlli di veridicità delle autodichiarazioni</t>
  </si>
  <si>
    <t>R.4.3.5</t>
  </si>
  <si>
    <t>Mancato assolvimento degli obblighi finalizzati all'acquisizione di tutta la documentazione necessaria al legittimo perfezionamento della fase di stipula e/o Occultamento vizi, omissioni o tardivi adempimenti, volti ad eludere i principi di imparzialità,trasparenza e par condicio, al fine di favorire specificici candidat</t>
  </si>
  <si>
    <t xml:space="preserve">Parziale informatizzazione dei processi con conseguente ascrizione della relativa responsabilità (utilizzo applicativo Folium). </t>
  </si>
  <si>
    <t>A.4.3.6</t>
  </si>
  <si>
    <t>Predisposizione in bozza della Determina di approvazione della graduatoria finale</t>
  </si>
  <si>
    <t>R.4.3.6</t>
  </si>
  <si>
    <t>Omessa, intempestiva o viziata redazione della bozza di determina di affidamento di incarico al fine di favorire o penalizzare specifici candidati</t>
  </si>
  <si>
    <t>A.4.3.7</t>
  </si>
  <si>
    <t>Assolvimento degli  obblighi di pubblicità e trasparenza in merito alle fasi della procedura di concorso espletata ed eventuali comunicazioni obbligatorie (sito Inapp, Funzione Pubblica, Gazzetta Ufficiale ecc).</t>
  </si>
  <si>
    <t>Interazione con il Dirigente del personale per gli adempimenti di pubblicità  e con l'Ufficio Trasparenza dell'Istituto per la pubblicazione degli esiti della procedura selettiva sul portale istituzionale, con la Funzione Pubblica e con il Ministero di Grazia e Giustizia</t>
  </si>
  <si>
    <t>Tempestivo assolvimento degli obblighi di pubblicità degli avvisi e trasparenza nello svolgimento della procedura di concorso</t>
  </si>
  <si>
    <t>Omessa o tardatata pubblicazione delle fasi della procedura concorsuale</t>
  </si>
  <si>
    <t>R.4.3.7</t>
  </si>
  <si>
    <t>Parziale informatizzazione dei processi (Folium)</t>
  </si>
  <si>
    <t>A.4.3.8</t>
  </si>
  <si>
    <t>Predisposizione della bozza del documento contrattuale e trasmissione per la firma del documento da parte del Direttore Generale</t>
  </si>
  <si>
    <t>Ritardi della decorrenza dei contratti, rispetto alla tempitstica originariamente prevista, a causa dei possibili prolungamenti dei tempi per il perfezionamento delle procedure di contrattualizzazione</t>
  </si>
  <si>
    <t>R.4.3.8</t>
  </si>
  <si>
    <t>Alterazione del documento contrattuale rispetto a quanto stabilito nel Bando</t>
  </si>
  <si>
    <t xml:space="preserve">Standardizzazione dei modelli contrattuali e dematerializzazione di tutta la documentazione su Folium. </t>
  </si>
  <si>
    <t>A.4.3.9</t>
  </si>
  <si>
    <t>Monitoraggio carenze di personale anche disabile ed istruttoria per la predisposizione del Piano dei Fabbisogni del Personale</t>
  </si>
  <si>
    <t>Interazione con il Dirigente del Personale, con il DG, Ufficio Previdenza, Ufficio Paghe e Ufficio Trattamento giuridico</t>
  </si>
  <si>
    <t>Elaborare conteggi corretti da esprimere in termini di fabbisogni reali</t>
  </si>
  <si>
    <t>mancato sistema di controlli automatizzati</t>
  </si>
  <si>
    <t>R.4.3.9</t>
  </si>
  <si>
    <t>trasmissione di un dato errato</t>
  </si>
  <si>
    <t>Maggiore informatizzazione nella elaborazione dei dati</t>
  </si>
  <si>
    <t>A.4.3.10</t>
  </si>
  <si>
    <t>Assuzione disabili e categorie protette anche agli esti di tirocini ex lege 68/99</t>
  </si>
  <si>
    <t xml:space="preserve">Interazione con il Dirigente dell'UD Gestione e Valorizzazione delle RU e con l'Ufficio SILD (Servizio Inserimento Lavoro Disabili) </t>
  </si>
  <si>
    <t>Stesura di una convenzione con il SILD oppure richiesta di avviamento a selezione con il SILD</t>
  </si>
  <si>
    <t>Incompleta o tendenziosa redazione della Convenzione con il SILD o richiesta di avviamento a selezione con il SILD</t>
  </si>
  <si>
    <t xml:space="preserve">Limitata strutturazione delle procedure di controllo </t>
  </si>
  <si>
    <t>R.4.3.10</t>
  </si>
  <si>
    <t>Occultamento vizi, omissioni o tardivi adempimenti, volti ad eludere i principi di imparzialità,trasparenza e par condicio, al fine di favorire specificici candidat</t>
  </si>
  <si>
    <t xml:space="preserve">Parziale Informatizzazione dei provvedimenti (Folium) </t>
  </si>
  <si>
    <t>Supporto alla gestione delle relazioni sindacali</t>
  </si>
  <si>
    <t>IN PARTE (Solo elezioni RSU)</t>
  </si>
  <si>
    <t>Responsabile Ufficio Dirigenziale Gestione e Valorizzazione delle Risorse Umane  e Responsabile Ufficio Reclutamento e relazioni sindacali</t>
  </si>
  <si>
    <t>Esigenze poste dal CCNL, normativa, circolari e ARAN</t>
  </si>
  <si>
    <t>Accordo  integrativo di varia natura</t>
  </si>
  <si>
    <t>A.4.4.1</t>
  </si>
  <si>
    <t>Accordo integrativo per fondo accessorio</t>
  </si>
  <si>
    <t>Interazione con ufficio Paghe, con il Dirigente dell'UD Gestione e Valorizzazione delle RU, con il DG, con il Presidente e con l'UD Amministrazione e bilancio, Collegio dei Revisori Inapp, MEF e Funzione Pubblica</t>
  </si>
  <si>
    <t>Esecuzione dell'attività in applicazione ed in ottemperanza della vigente normativa in materia</t>
  </si>
  <si>
    <t>Mancata convocazione dei tavoli e lunghezza iter</t>
  </si>
  <si>
    <t>Nessun fattore abilitante</t>
  </si>
  <si>
    <t>R.4.4.1</t>
  </si>
  <si>
    <t>Non si denotano eventi rischiosi</t>
  </si>
  <si>
    <t>Le diverse parti coinvolte nella stesura dell'accordo azzerano di fatto il rischio corruttivo</t>
  </si>
  <si>
    <t>A.4.4.2</t>
  </si>
  <si>
    <t>Altri tipi di accordo</t>
  </si>
  <si>
    <t>Interazione con ufficio Paghe, con il Dirigente dell'UD Gestione e Valorizzazione delle RU, con il DG, con il Presidente e con l'UD Amministrazione e bilancio</t>
  </si>
  <si>
    <t>R.4.4.2</t>
  </si>
  <si>
    <t>A.4.4.3</t>
  </si>
  <si>
    <t>Elezione RSU</t>
  </si>
  <si>
    <t>Interazione con ARAN E OSS</t>
  </si>
  <si>
    <t>Nessuna criticità</t>
  </si>
  <si>
    <t>R.4.4.3</t>
  </si>
  <si>
    <t>Informatizzazione delle procedure di elezione sul sito dell'ARAN</t>
  </si>
  <si>
    <t>A.4.4.4</t>
  </si>
  <si>
    <t>Gestione deleghe sindacali</t>
  </si>
  <si>
    <t>R.4.4.4</t>
  </si>
  <si>
    <t>A.4.4.5</t>
  </si>
  <si>
    <t>Calcolo monte ore permessi sindacali e e RSU</t>
  </si>
  <si>
    <t>Interazione con ufficio trattamento giuridico del personale</t>
  </si>
  <si>
    <t>Tempestivo e corretto invio dei conteggi delle ore</t>
  </si>
  <si>
    <t>Mancato automatismo di sistema che generi un alert in caso di intempestivo o incompleto invio dei dati</t>
  </si>
  <si>
    <t>Mancato controllo sui conteggi delle ore</t>
  </si>
  <si>
    <t>R.4.4.5</t>
  </si>
  <si>
    <t>trasmissione di un conteggio vantaggioso per alcuni dipendenti che hanno diritto ad ore sindacali in più</t>
  </si>
  <si>
    <t>Parziale informatizzazione dei processi di trasmissione delle informazioni</t>
  </si>
  <si>
    <t>A.4.23.1</t>
  </si>
  <si>
    <t>R.4.23.1</t>
  </si>
  <si>
    <t>A.4.23.2</t>
  </si>
  <si>
    <t>R.4.23.2</t>
  </si>
  <si>
    <t xml:space="preserve">Procedure connesse agli anticipi ed ai rimborsi riguardanti missioni del personale dipendente </t>
  </si>
  <si>
    <t xml:space="preserve"> Responsabile Ufficio Dirigenziale Gestione e Valorizzazione delle Risorse Umane e Responsabile Settore Amministrazione del Personale e Responsabile Unità funzionale missioni</t>
  </si>
  <si>
    <t>Ricezione del fascicolo della missione autorizzato a tutti il livelli</t>
  </si>
  <si>
    <t>Garantire il regolare l'espletamento della missione seguendo le regole imposte dalla normativa nazione e dai regolamenti interni e la sua liquidazione</t>
  </si>
  <si>
    <t>A.4.15.1</t>
  </si>
  <si>
    <t>Acquisizione del fascicolo di comando missione autorizzato</t>
  </si>
  <si>
    <t>Interazione con l'Agenzia di Viaggi per i preventivi e con l'Unità funzionale lavoro autonomo se si tratta di parasubordinati o esperti esterni</t>
  </si>
  <si>
    <t>Acquisizione di 3 preventivi da sottoporre al Responsabile dell'UD al fine di scegliere il preventivo più vantaggioso e autorizzazione dell'eventuale anticipo</t>
  </si>
  <si>
    <t>acquisizione di un titolo non economicamente vantaggioso</t>
  </si>
  <si>
    <t xml:space="preserve">Limitate procedure di controllo informatizzato </t>
  </si>
  <si>
    <t>R.4.15.1</t>
  </si>
  <si>
    <t>acquisizione di un titolo economicamente non vantaggioso per l'istituto o erogazione di un anticipo non pertinente</t>
  </si>
  <si>
    <t>Doppio controllo visivo del documento da parte dell'esecutore e del Dirigente.</t>
  </si>
  <si>
    <t>A.4.15.2</t>
  </si>
  <si>
    <t>Acquisizione e controllo documenti contenuti nel fascicolo di chiusura missione</t>
  </si>
  <si>
    <t>Interazione con il dipendente che presenta il fascicolo di chiusura</t>
  </si>
  <si>
    <t>Esecuzione dei controlli di conformità delle spese presentate a rimborso con le regole previste dai regolamenti e dalle normative nazionali</t>
  </si>
  <si>
    <t>presentazione di un titolo non rimborsabile</t>
  </si>
  <si>
    <t xml:space="preserve">Limitate procedure di ulteriore controllo informatizzato </t>
  </si>
  <si>
    <t>R.4.15.2</t>
  </si>
  <si>
    <t>Omissione di un controllo</t>
  </si>
  <si>
    <t>Doppio controllo visivo. Controllo visivo ed informatizzato del fascicolo di chiusura missione. Inoltre è in corso l'implementazione informatizzata di alcuni controlli con sistema informatico Civilia</t>
  </si>
  <si>
    <t>A.4.15.3</t>
  </si>
  <si>
    <t>invio dati delle missioni del mese a Ufficio Paghe e ad Ufficio Bilancio e rendicontazione</t>
  </si>
  <si>
    <t>interazione Ufficio Paghe e Ufficio Bilancio e Rendicontazione</t>
  </si>
  <si>
    <t>Tempestiva e corretta trasmissione dei dati di missione da rimborsare ai dipendenti</t>
  </si>
  <si>
    <t>invio di un importo errato da rimborsare</t>
  </si>
  <si>
    <t>R.4.15.3</t>
  </si>
  <si>
    <t>Doppio controllo visivo del documento di riepilogo delle missioni da rimborsare</t>
  </si>
  <si>
    <t>Supporto alle verifiche ispettive ed ai controlli di spesa</t>
  </si>
  <si>
    <t>Richiesta di verifica di criticità rilevate durante una ispezione interna o da parte dell'AdG</t>
  </si>
  <si>
    <t>Verifica dell'ammissibilità o meno dei giustificativi per i quali è stato richiesto l'ulteriore controllo ed eventuali recuperi</t>
  </si>
  <si>
    <t>A.4.17.1</t>
  </si>
  <si>
    <t>Acquisizione richiesta di controllo</t>
  </si>
  <si>
    <t>Interazione con i Responsabili del controllo interno e con il Responsabile dell'UD Gestione e Valorizzazione delle RU</t>
  </si>
  <si>
    <t>Tempestiva presa in carico e lavorazione della pratica</t>
  </si>
  <si>
    <t>R.4.17.1</t>
  </si>
  <si>
    <t>Omessa o intempestiva  presa in carico della richiesta</t>
  </si>
  <si>
    <t>Scadenziario in formato xls dove segnalare le scadenze</t>
  </si>
  <si>
    <t>A.4.17.2</t>
  </si>
  <si>
    <t>Controllo della pratica e rilascio relazione al Dirigente dell'UD Gestione e Valorizzazione delle RU</t>
  </si>
  <si>
    <t>Interazione con i Responsabili del controllo interno, con il dipendente e con il Responsabile dell'UD Gestione e Valorizzazione delle RU</t>
  </si>
  <si>
    <t>corretta esecuzione dei controlli e corretta redazione della relazione</t>
  </si>
  <si>
    <t>R.4.17.2</t>
  </si>
  <si>
    <t>Omessa, intempestiva o viziata realizzazione dei controlli e della relazione</t>
  </si>
  <si>
    <t>Doppio controllo visivo dei controlli realizzati e del documento</t>
  </si>
  <si>
    <t>A.4.17.3</t>
  </si>
  <si>
    <t>Eventuale procedura di recupero delle somme erroneamente erogate</t>
  </si>
  <si>
    <t>interazione con il Responsabile dell'UD Gestione e Valorizzazione delle RU</t>
  </si>
  <si>
    <t>Tempestivo e corretto rilascio di una bozza di lettera per il recupero delle somme erroneamente erogate</t>
  </si>
  <si>
    <t>Limitate procedure di controllo informatizzato dei valori numerici e anagrafici inseriti nella bozza di lettera</t>
  </si>
  <si>
    <t>R.4.17.3</t>
  </si>
  <si>
    <t xml:space="preserve">Procedura legata alla emissione di nulla osta di liquidazione delle fatture dell'Agenzia Viaggi </t>
  </si>
  <si>
    <t>Ricezione della fattura elettronica da parte dell'Agenzia di Viaggi</t>
  </si>
  <si>
    <t>Verifica dei titoli fatturati ed emissione nulla osta al pagamento</t>
  </si>
  <si>
    <t>A.4.18.1</t>
  </si>
  <si>
    <t>Acquisizione fatture dell'Agenzia di Viaggio</t>
  </si>
  <si>
    <t>Interazione con l'Agenzia di Viaggi per eventuali chiarimienti</t>
  </si>
  <si>
    <t>R.4.18.1</t>
  </si>
  <si>
    <t>Omessa o intempestiva  presa in carico della pratica di controllo fattura</t>
  </si>
  <si>
    <t>A.4.18.2</t>
  </si>
  <si>
    <t>Controllo della fattura con la documentazione in archivio e rilascio bozza di nulla osta la pagamento</t>
  </si>
  <si>
    <t>Interazione con l'Ufficio Bilancio e Rendicontazione, con l'Agenzia di Viaggi per eventuali chiarimienti e con il Responsabile dell'UD Gestione e Valorizzazione delle RU</t>
  </si>
  <si>
    <t>corretta esecuzione dei controlli e corretta redazione della check list/nulla osta al pagamento</t>
  </si>
  <si>
    <t>R.4.18.2</t>
  </si>
  <si>
    <t>Omessa, intempestiva o viziata realizzazione dei controlli e della check list</t>
  </si>
  <si>
    <t>Doppio controllo visivo dei controlli realizzati e del documento di check list</t>
  </si>
  <si>
    <t>A.4.24.1</t>
  </si>
  <si>
    <t>R.4.24.1</t>
  </si>
  <si>
    <t>A.4.24.2</t>
  </si>
  <si>
    <t>R.4.24.2</t>
  </si>
  <si>
    <t>Raccolta dati in materia di missioni per supporto alla redazione del bilancio preventivo e consuntivo</t>
  </si>
  <si>
    <t xml:space="preserve"> Responsabile Ufficio Dirigenziale Gestione e Valorizzazione delle Risorse Umane e Responsabile Settore Amministrazione del Personale e Responsabile Ufficio</t>
  </si>
  <si>
    <t>Richieste varie in merito alla quantificazione e definizione numerica delle missioni effettuate nell'anno</t>
  </si>
  <si>
    <t>Verifica numerica e quantitativa e la relativa comunicazione</t>
  </si>
  <si>
    <t>A.4.19.1</t>
  </si>
  <si>
    <t>Rilascio di informazioni varie ai fini della redazione del bilancio di Istituto</t>
  </si>
  <si>
    <t>Interazione con l'Ufficio Bilancio e Rendicontazione</t>
  </si>
  <si>
    <t>Tempestiva presa in carico ed elaborazione dei dati richiesti</t>
  </si>
  <si>
    <t>Attuale mancata procedimentalizzazione del processo</t>
  </si>
  <si>
    <t>Limitate procedure di controllo del dato rilasciato</t>
  </si>
  <si>
    <t>R4.19.1</t>
  </si>
  <si>
    <t>viziato rilascio di informazioni</t>
  </si>
  <si>
    <t>doppio controllo visivo</t>
  </si>
  <si>
    <t>Istruttoria delle procedure relative agli infortuni</t>
  </si>
  <si>
    <t xml:space="preserve"> Responsabile Ufficio Dirigenziale Gestione e Valorizzazione delle Risorse Umane e Responsabile Settore Amministrazione del Personale e Responsabile Ufficio Trattamento Economico e Quiescenza</t>
  </si>
  <si>
    <t>Ricezione del verbale di pronto soccorso e/o certificato medico</t>
  </si>
  <si>
    <t>Giustificazione dell'assenza dal lavoro per infortunio</t>
  </si>
  <si>
    <t>A.2.11.1</t>
  </si>
  <si>
    <t>verifica della correttezza della documentazione medica ricevuta</t>
  </si>
  <si>
    <t>Interazione con il dipendente al quale è occorso l'infortunio</t>
  </si>
  <si>
    <t>Tempestiva verifica della correttezza del certificato al fine di non far ricadere l'evento nella categoria "malattia ordinaria"</t>
  </si>
  <si>
    <t>Ritrardata trasmissione del certificato da parte del dipendente rispetto alla data dell'evento</t>
  </si>
  <si>
    <t>R.2.11.1</t>
  </si>
  <si>
    <t>La procedura di riconoscimento dell'infortunio garantisce comunque la copertura e non permette eventi corruttivi</t>
  </si>
  <si>
    <t>A.2.11.2</t>
  </si>
  <si>
    <t>invio del questionario al dipendente che rilascia la dichiarazione sulla dinamica con cui è avvenuto l'infortunio</t>
  </si>
  <si>
    <t>Interazione con il dipendente</t>
  </si>
  <si>
    <t>Tempestiva acquisizione del questionario internio di infortunio</t>
  </si>
  <si>
    <t>Limitata strutturazione delle procedure di controllo delle dichiarazioni</t>
  </si>
  <si>
    <t>R.2.11.2</t>
  </si>
  <si>
    <t>Favorire una falsa non veritiera</t>
  </si>
  <si>
    <t>Controllo visivo di congruenza fra dichiarazione rilasciata e certificato medico</t>
  </si>
  <si>
    <t>A.2.11.3</t>
  </si>
  <si>
    <t xml:space="preserve">Denuncia telematica di infortunio </t>
  </si>
  <si>
    <t>Tempestiva immissione dei dati nel sistema delle denunce di infortunio</t>
  </si>
  <si>
    <t>R.2.11.3</t>
  </si>
  <si>
    <t>Inserimento di una dichiarazione non veritiera</t>
  </si>
  <si>
    <t>Parziale informatizzazione del procedimento di  comunicazione dell'infortunio tramite sistema dell'Inail</t>
  </si>
  <si>
    <t>Procedure connesse al collocamento a riposo del personale in servizio</t>
  </si>
  <si>
    <t>Richiesta e verifica dell'estratto conto contributivo a fronte di anni anagrafici e di servizio utili al pensionamento</t>
  </si>
  <si>
    <t xml:space="preserve">Collocamento in quiescenza </t>
  </si>
  <si>
    <t>A.2.12.1</t>
  </si>
  <si>
    <t>Se Inps, si verifica l'estratto conto contributivo e la tipologia di collocamento a riposo</t>
  </si>
  <si>
    <t>Interazione con i dipendenti e con il Dirigente dell'Ud Gestione e valorizzazione delle RU</t>
  </si>
  <si>
    <t>Tempestiva verifica dei dati trasmessi dal dipendente</t>
  </si>
  <si>
    <t>Ricezione di documenti parziali</t>
  </si>
  <si>
    <t>Difficoltà nell'effettuare controlli sugli anni precedenti a quelli relativi ad Inapp</t>
  </si>
  <si>
    <t>R.2.12.1</t>
  </si>
  <si>
    <t xml:space="preserve">Mancanza di un sistema di controlli strutturato per la verifica dell'esattezza dei dati relativi ad altri datori di lavoro </t>
  </si>
  <si>
    <t>Si richiede "egocert" all'inps che permette un controllo comparativo con quanto dichiarato dal dipendente</t>
  </si>
  <si>
    <t>A.2.12.2</t>
  </si>
  <si>
    <t>se Inpdap, verifica sul sito della documentazion del dipendente</t>
  </si>
  <si>
    <t>Tempestivo controllo dei dati su sistema telematico</t>
  </si>
  <si>
    <t>R.2.12.2</t>
  </si>
  <si>
    <t>Il sistema per la gestione INPDAP rilascia dati certi</t>
  </si>
  <si>
    <t>A.2.12.3</t>
  </si>
  <si>
    <t>Predisposizione la documentazione inerente il collocamento a riposo</t>
  </si>
  <si>
    <t>Tempestiva e corretta elaborazione della comunicazione di collocazione a riposo</t>
  </si>
  <si>
    <t>Mancato inserimento della data corretta</t>
  </si>
  <si>
    <t>R.2.12.3</t>
  </si>
  <si>
    <t>Inserire nella comunicazione una data errata per la partenza del collocamento a riposo</t>
  </si>
  <si>
    <t xml:space="preserve">Controllo visivo </t>
  </si>
  <si>
    <t>Procedure connesse agli accantonamenti del TFS/TFR</t>
  </si>
  <si>
    <t>A scadenza annuale si accantonano le quote con l'automatismo di accantonamento in bilancio e su polizze INA</t>
  </si>
  <si>
    <t>Accantonare somme per erogare il TFR/TFS</t>
  </si>
  <si>
    <t>A.2.13.1</t>
  </si>
  <si>
    <t>Verifica della retribuzione utile ai fini del calcolo della quota da accantonare</t>
  </si>
  <si>
    <t>Responsabile UD Gestione e valorizzazione delle RU</t>
  </si>
  <si>
    <t>Tempestivo e corretto controllo delle retribuzioni</t>
  </si>
  <si>
    <t>Mancatanza di un sistema di supporto informatico per le verifiche</t>
  </si>
  <si>
    <t>Mancato controllo delle pertinenze</t>
  </si>
  <si>
    <t>R.2.13.1</t>
  </si>
  <si>
    <t>Errato conteggio delle quote da accantonare</t>
  </si>
  <si>
    <t>Controlli visivi e si sta lavorando ad un applicativo che renda il processo automatico e prossimamente verrà messo in produzione</t>
  </si>
  <si>
    <t>A.2.13.2</t>
  </si>
  <si>
    <t>elaborazione di un documento attestante la disposizione delle quote da accantonare a bilancio e su polizze INA</t>
  </si>
  <si>
    <t>Responsabile UD Gestione e valorizzazione delle RU - Responsabile UD Amministrazione e bilancio - INA</t>
  </si>
  <si>
    <t>Realizzazione dei controlli di conformita delle quote</t>
  </si>
  <si>
    <t>Mancata strutturazione dei controlli di conformità attraverso un sistema automatizzato</t>
  </si>
  <si>
    <t>R.2.13.2</t>
  </si>
  <si>
    <t>accantonare quote errate al fondo TFR/TFS</t>
  </si>
  <si>
    <t>Si sta lavorando ad un applicativo che renda il processo automantico e prossimamente verrà messo in produzione</t>
  </si>
  <si>
    <t>Presidio e controllo della corretta alimentazione della posizione assicurativa previdenziale del dipendente</t>
  </si>
  <si>
    <t>Richiesta da parte del dipendente, controlli obbligatori d'ufficio in relazione alle previsioni di pensionamento e richieste da parte di INPS</t>
  </si>
  <si>
    <t>Sistemazione della posizione assicurativa individuale</t>
  </si>
  <si>
    <t>A.2.14.1</t>
  </si>
  <si>
    <t>Si accede ad un sistema telematico su sito INPS si fanno le verifiche relative la corretta alimentazione della posizione rispetto ad es. ai part time, alle aspettative, ai periodi di servizio ecc</t>
  </si>
  <si>
    <t>Tempestiva verifica del dato ed eventuale correzione di errori</t>
  </si>
  <si>
    <t>Incongruente acquisizione dei dati da parte di INPS</t>
  </si>
  <si>
    <t>Mancata procedura automatizzata di controllo sulle retribuzioni reali e o virtuali e sui periodi di servzio</t>
  </si>
  <si>
    <t>R.2.14.1</t>
  </si>
  <si>
    <t>Favorire una non veritiera posizione contributiva</t>
  </si>
  <si>
    <t xml:space="preserve">Controlli visivi  </t>
  </si>
  <si>
    <t>A.2.14.2</t>
  </si>
  <si>
    <t>Certificazione della posizione corretta</t>
  </si>
  <si>
    <t>Interazione con Responsabile UD Gestione e Valorizzazione delle RU</t>
  </si>
  <si>
    <t>predisposizione bozza certificazione ed invio</t>
  </si>
  <si>
    <t>invio posizione incongruente</t>
  </si>
  <si>
    <t>R.2.14.2</t>
  </si>
  <si>
    <t>mancanza di controlli automatici</t>
  </si>
  <si>
    <t>Controllo visivo e parziale informatizzazione del processo su portale INPS</t>
  </si>
  <si>
    <t>A.2.15.1</t>
  </si>
  <si>
    <t>R.2.15.1</t>
  </si>
  <si>
    <t>A.2.15.2</t>
  </si>
  <si>
    <t>R.2.15.2</t>
  </si>
  <si>
    <t>Trattamento retributivo del personale</t>
  </si>
  <si>
    <t>Responsabile Ufficio Dirigenziale Gestione e Valorizzazione delle Risorse Umane e Responsabile Settore Amministrazione del Personale</t>
  </si>
  <si>
    <t>Dati delle presenze, dati delle missioni, informazioni varie provenienti dal documentale (comunicazioni, determine ed email)</t>
  </si>
  <si>
    <t>Elaborazione del cedolino paga</t>
  </si>
  <si>
    <t>A.4.7.1</t>
  </si>
  <si>
    <t>Ricezione documenti e comunicazioni di vario titolo e recepimento dell'informazione inputando il conseguente dato in busta paga</t>
  </si>
  <si>
    <t>Ufficio missioni, ufficio gestione del personale, ufficio previdenza, ufficio reclutamento, segreteria e Responsabile UD Gestione e valorizzazione delle RU</t>
  </si>
  <si>
    <t>Acquisizione, inserimento e corretta elaborazione delle informazioni e   ricevute nel rispetto delle tempistiche previste nei documenti stessi</t>
  </si>
  <si>
    <t>Mancata ricezione di un dato, mancato inserimento di un dato nelle paghe</t>
  </si>
  <si>
    <t>Inserimento di un dato non corretto</t>
  </si>
  <si>
    <t>R.4.7.1</t>
  </si>
  <si>
    <t>Favorire dal punto di vista economico un dipendente</t>
  </si>
  <si>
    <t>Controlli informatizzati attraverso il sistema Inaz paghe e controlli automatizzati sui totali dei cedolini</t>
  </si>
  <si>
    <t>A.4.7.2</t>
  </si>
  <si>
    <t>Elaborazione file dei bonifici</t>
  </si>
  <si>
    <t>Unità funzionale Servizi di ragioneria</t>
  </si>
  <si>
    <t>Corretta e tempestiva elaborazione del documento contenente i bonifici</t>
  </si>
  <si>
    <t>nessuna rispetto al rigo precedente</t>
  </si>
  <si>
    <t>inserimento di un dato non corretto</t>
  </si>
  <si>
    <t>R.4.7.2</t>
  </si>
  <si>
    <t>il controllo tra la quadratura degli stipendi e quella dei bonifici deve essere identica</t>
  </si>
  <si>
    <t>Supporto alla gestione dei rapporti con l'Erario ed Enti previdenziali ed alla spesa in materia di personale</t>
  </si>
  <si>
    <t>Comunicazioni di pagamento</t>
  </si>
  <si>
    <t>Giustificativi per l'annullamento</t>
  </si>
  <si>
    <t>A.4.8.1</t>
  </si>
  <si>
    <t>Riceve una comunicazione di pagamento da parte dell'Erario</t>
  </si>
  <si>
    <t>Responsabile Settore Amministrazione del Personale - Responsabile UF Monitoraggio spese personale</t>
  </si>
  <si>
    <t>Responsabile UD Gestione e Valorizzaione delle RU, Unità Funzionale servizi di ragioneria e uffici preposti</t>
  </si>
  <si>
    <t>Corretta e tempestiva preparazione ed invio dei documenti necessari alla soluzione dell'avviso</t>
  </si>
  <si>
    <t>R.4.8.1</t>
  </si>
  <si>
    <t>Controlli automatizzati con gli enti che producono la cartella</t>
  </si>
  <si>
    <t>Raccolta dati in materia di personale per supporto alla redazione del bilancio preventivo e consuntivo inerenti il costo del personale dipendente</t>
  </si>
  <si>
    <t>Richiesta dati per il bilancio dall'UD Amministrazione e Bilancio</t>
  </si>
  <si>
    <t>Produzione dati richiesti</t>
  </si>
  <si>
    <t>A.4.9.1</t>
  </si>
  <si>
    <t>Ricezione dati da uffici vari e predisposizione bilancio</t>
  </si>
  <si>
    <t>ufficio previdenza, ufficio reclutamento e Responsabile UD Gestione e valorizzazione delle RU</t>
  </si>
  <si>
    <t>Corretta elaborazione dei dati del bilancio inerente il personale dipendente</t>
  </si>
  <si>
    <t>R.4.9.1</t>
  </si>
  <si>
    <t>Responsabile Ufficio Legale</t>
  </si>
  <si>
    <t>A.4.26.1</t>
  </si>
  <si>
    <t>R.4.26.1</t>
  </si>
  <si>
    <t>A.4.26.2</t>
  </si>
  <si>
    <t>R.4.26.2</t>
  </si>
  <si>
    <t>A.9.4.1</t>
  </si>
  <si>
    <t>R.9.4.1</t>
  </si>
  <si>
    <t>A.9.4.2</t>
  </si>
  <si>
    <t>R.9.4.2</t>
  </si>
  <si>
    <t>A.9.4.3</t>
  </si>
  <si>
    <t>R.9.4.3</t>
  </si>
  <si>
    <t>A.2.28.1</t>
  </si>
  <si>
    <t>R.2.28.1</t>
  </si>
  <si>
    <t>A.2.28.2</t>
  </si>
  <si>
    <t>R.2.28.2</t>
  </si>
  <si>
    <t>A.2.28.3</t>
  </si>
  <si>
    <t>R.2.28.3</t>
  </si>
  <si>
    <t>A.10.3.1</t>
  </si>
  <si>
    <t>R.10.3.1</t>
  </si>
  <si>
    <t>A.10.3.2</t>
  </si>
  <si>
    <t>R.10.3.2</t>
  </si>
  <si>
    <t>A.10.3.3</t>
  </si>
  <si>
    <t>R.10.3.3</t>
  </si>
  <si>
    <t xml:space="preserve">Ufficio Legale </t>
  </si>
  <si>
    <t>Affari legali e contenzioso</t>
  </si>
  <si>
    <t>Acquisizione</t>
  </si>
  <si>
    <t>da definire</t>
  </si>
  <si>
    <t>A.8.1.1</t>
  </si>
  <si>
    <t>Il documento protocollato viene consegnato/assegnato all’Ufficio Legale</t>
  </si>
  <si>
    <t>Operativo n. 1</t>
  </si>
  <si>
    <t>Talvolta il fascicolo necessita di essere completato con documentazione presente in altri uffici dell’Istituto in particolare grazie alla collaborazione dell’ufficio del personale e del protocollo centrale</t>
  </si>
  <si>
    <t>La corretta archiviazione e l’aggiornamento dello scadenzario è fondamentale ai fini di una corretta gestione della singola pratica. L’agenda legale permette di preparare con i giusti tempi le memorie per un ricorso e la relativa costituzione in giudizio, nonché la partecipazione alle udienze.</t>
  </si>
  <si>
    <t>Se il documento viene protocollato ed assegnato alla Presidenza per competenza (visto che i Presidente è il legale rappresentante pro tempore dell'INAPP) e non viene smistato per conoscenza si possono creare ritardi e/o omissioni di informazioni. Qualora il documento arrivi in ritardo o comunque nel termine ultimo di consegna la preparazione della documentazione successiva, ad opera di tutto lo staff, potrebbe avere qualche difficoltà nel riuscire a rientrare nel tempi imposti.</t>
  </si>
  <si>
    <t>R.8.1.1</t>
  </si>
  <si>
    <t>A.8.1.2</t>
  </si>
  <si>
    <t>Una copia del documento viene consegnata al Responsabile dell’Ufficio per l’analisi e l’assegnazione della pratica all’incaricato dell’Ufficio</t>
  </si>
  <si>
    <t>R.8.1.2</t>
  </si>
  <si>
    <t>A.8.1.3</t>
  </si>
  <si>
    <t>Una copia cartacea del documento (o l’originale se presente) viene inserita nel fascicolo</t>
  </si>
  <si>
    <t>R.8.1.3</t>
  </si>
  <si>
    <t>A.8.1.4</t>
  </si>
  <si>
    <t>L’atto dematerializzato (file) viene inserito nelle cartelle condivise dell’Ufficio</t>
  </si>
  <si>
    <t>R.8.1.4</t>
  </si>
  <si>
    <t>A.8.1.5</t>
  </si>
  <si>
    <t>Inserimento delle informazioni relative all’atto nello scadenzario informatico dell’Ufficio (file word ed Excel)</t>
  </si>
  <si>
    <t>R.8.1.5</t>
  </si>
  <si>
    <t>A.8.1.6</t>
  </si>
  <si>
    <t>Inserimento delle informazioni relative all’atto nell’agenda cartacea dell’Ufficio</t>
  </si>
  <si>
    <t>R.8.1.6</t>
  </si>
  <si>
    <t>A.8.1.7</t>
  </si>
  <si>
    <t>Consegna della copia cartacea all’incaricato dell’Ufficio individuato dal Responsabile</t>
  </si>
  <si>
    <t>R.8.1.7</t>
  </si>
  <si>
    <t>Deposito/consegna documenti</t>
  </si>
  <si>
    <t>A.8.2.1</t>
  </si>
  <si>
    <t>Reperimento e collazione dei documenti al fine di creare un fascicolo</t>
  </si>
  <si>
    <t>Segreteria del giudice assegnato (il deposito avviene previa presentazione della delega del Presidente a svolgere tale mansione e del documento personale di riconoscimento)  .                                                                                                       Portineria dell’Avvocatura dello Stato che accoglie il fascicolo, rilascia copia della ricevuta di avvenuta consegna timbrata e si prenderà cura di far pervenire il fascicolo all’avvocato designato o all’ufficio smistamento</t>
  </si>
  <si>
    <t>Il mancato deposito/consegna o il deposito/consegna oltre i termini, della documentazione presso il tribunale o l’avvocatura, determina un vizio che può causare la chiusura del contenzioso a sfavore dell’Istituto con possibile danno erariale</t>
  </si>
  <si>
    <t>Il deposito, per avere la certezza avvenire entro i termini corretti (se non avviene in questo termine il processo può subire danni irrecuperabili) dovrebbe poter avvenire con qualche giorno di anticipo. Se, il giorno ultimo del deposito dovesse avvenire qualsiasi evento non previsto (ad esempio lungo il tragitto di spostamento ufficio-Tribunale/Avvocatura per eventi esterni come un bus guasto) o se la presentazione della documentazione non fosse corretta questo potrebbe portare gravi danni all’intero processo</t>
  </si>
  <si>
    <t>R.8.2.1</t>
  </si>
  <si>
    <t>A.8.2.2</t>
  </si>
  <si>
    <t>Fotocopiatura del fascicolo completo (a volte necessarie più copie) o di specifici documenti da depositare</t>
  </si>
  <si>
    <t>R.8.2.2</t>
  </si>
  <si>
    <t>A.8.2.3</t>
  </si>
  <si>
    <t>Deposito del fascicolo presso la segreteria del tribunale del Giudice assegnato / consegna presso portineria Avvocatura dello Stato.</t>
  </si>
  <si>
    <t>R.8.2.3</t>
  </si>
  <si>
    <t>A.8.2.4</t>
  </si>
  <si>
    <t>Deposito documenti specifici presso la segreteria del tribunale del Giudice assegnato</t>
  </si>
  <si>
    <t>R.8.2.4</t>
  </si>
  <si>
    <t>A.8.2.5</t>
  </si>
  <si>
    <t>Acquisizione della ricevuta di deposito/consegna (a volta cartacea altre reperibile on line sul sito pst giustizia)</t>
  </si>
  <si>
    <t>R.8.2.5</t>
  </si>
  <si>
    <t>A.8.2.6</t>
  </si>
  <si>
    <t>Digitalizzazione della ricevuta cartacea</t>
  </si>
  <si>
    <t>R.8.2.6</t>
  </si>
  <si>
    <t>A.8.2.7</t>
  </si>
  <si>
    <t>Inserimento del file della ricevuta nelle cartelle condivise</t>
  </si>
  <si>
    <t>R.8.2.7</t>
  </si>
  <si>
    <t>A.8.2.8</t>
  </si>
  <si>
    <t>Inserimento della ricevuta cartacea nel fascicolo della pratica</t>
  </si>
  <si>
    <t>R.8.2.8</t>
  </si>
  <si>
    <t>Reperimento documenti</t>
  </si>
  <si>
    <t>A.8.3.1</t>
  </si>
  <si>
    <t>Richiesta presso cancelleria del Tribunale/uffici vari</t>
  </si>
  <si>
    <t>Cancelleria del Tribunale, Staff Ufficio Legale INAPP</t>
  </si>
  <si>
    <t>La mancanza o la mancata messa a disposizione dell’Ufficio della documentazione di un documento può causare la chiusura del contenzioso a sfavore dell’Istituto</t>
  </si>
  <si>
    <t>R.8.3.1</t>
  </si>
  <si>
    <t>A.8.3.2</t>
  </si>
  <si>
    <t>Acquisizione documentazione (verbali delle udienze/sentenze/altro)</t>
  </si>
  <si>
    <t>R.8.3.2</t>
  </si>
  <si>
    <t>A.8.3.3</t>
  </si>
  <si>
    <t>Digitalizzazione documentazione</t>
  </si>
  <si>
    <t>R.8.3.3</t>
  </si>
  <si>
    <t>A.8.3.4</t>
  </si>
  <si>
    <t>Inserimento del file nelle cartelle condivise</t>
  </si>
  <si>
    <t>R.8.3.4</t>
  </si>
  <si>
    <t>A.8.3.5</t>
  </si>
  <si>
    <t>Inserimento della documentazione cartacea nel fascicolo della pratica</t>
  </si>
  <si>
    <t>R.8.3.5</t>
  </si>
  <si>
    <t>A.8.3.6</t>
  </si>
  <si>
    <t>Consegna della documentazione cartacea all’incaricato dell’Ufficio per la gestione della pratica</t>
  </si>
  <si>
    <t>R.8.3.6</t>
  </si>
  <si>
    <t>Rimborso spese minute</t>
  </si>
  <si>
    <t>A.8.4.1</t>
  </si>
  <si>
    <t>Acquisto di servizi durante l’attività esterna e conseguente esborso corrispettivi</t>
  </si>
  <si>
    <t>Cancelleria del Tribunale, tabaccheria per valori bollati, copisteria, Uffici di competenza dell’Istituto (Segreteria Direzione Generale, Ufficio protocollo, Ufficio cassa)</t>
  </si>
  <si>
    <t>La carenza di elementi formali della documentazione può determinare il mancato rimborso della spesa</t>
  </si>
  <si>
    <t>R.8.4.1</t>
  </si>
  <si>
    <t>A.8.4.2</t>
  </si>
  <si>
    <t>Predisposizione nota a firma Responsabile Ufficio Legale per il rimborso spesa sostenuta</t>
  </si>
  <si>
    <t>R.8.4.2</t>
  </si>
  <si>
    <t>A.8.4.3</t>
  </si>
  <si>
    <t>Collazione della documentazione a comprova della spesa sostenuta</t>
  </si>
  <si>
    <t>R.8.4.3</t>
  </si>
  <si>
    <t>A.8.4.4</t>
  </si>
  <si>
    <t>Invio della nota del Responsabile e dei relativi allegati alla sigla del Direttore Generale</t>
  </si>
  <si>
    <t>R.8.4.4</t>
  </si>
  <si>
    <t>A.8.4.5</t>
  </si>
  <si>
    <t>Acquisizione documentazione firmata dal DG</t>
  </si>
  <si>
    <t>R.8.4.5</t>
  </si>
  <si>
    <t>A.8.4.6</t>
  </si>
  <si>
    <t>Protocollazione richiesta rimborso</t>
  </si>
  <si>
    <t>R.8.4.6</t>
  </si>
  <si>
    <t>A.8.4.7</t>
  </si>
  <si>
    <t>Consegna della documentazione al cassiere e ristoro delle somme anticipate</t>
  </si>
  <si>
    <t>R.8.4.7</t>
  </si>
  <si>
    <t>Gestione pratica</t>
  </si>
  <si>
    <t>A.8.5.1</t>
  </si>
  <si>
    <t>Ricezione e Analisi della documentazione pervenuta all’Ufficio Legale</t>
  </si>
  <si>
    <t>Operativo n. 2</t>
  </si>
  <si>
    <t>In funzione della questione analizzata, l’interazione potrà essere con colleghi dell’INAPP e con referenti esterni (Avvocatura di Stato, Avvocati del libero foro, interlocutori vari) per una più puntuale analisi e ricostruzione della vicenda</t>
  </si>
  <si>
    <t>La precisione e puntualità nella ricostruzione dei fatti e negli approfondimenti giuridici, seppur dando luogo ad una bozza di lavoro, rappresentano la base per la scelta della strategia giudiziale o stragiudiziale. Una non esaustiva ricostruzione o analisi, può influenzare l’esito della controversia</t>
  </si>
  <si>
    <t>Una volta pervenuti in Istituto, non sempre i documenti vengono celermente messi a disposizione della figura dell’Ufficio Legale che deve seguire la pratica.</t>
  </si>
  <si>
    <t>R.8.5.1</t>
  </si>
  <si>
    <t>A.8.5.2</t>
  </si>
  <si>
    <t>Contatti con referenti interni / esterni per ulteriori approfondimenti ed eventuale integrazione della documentazione</t>
  </si>
  <si>
    <t>R.8.5.2</t>
  </si>
  <si>
    <t>A.8.5.3</t>
  </si>
  <si>
    <t>Approfondimento giuridico e ricerca di normative/sentenze</t>
  </si>
  <si>
    <t>R.8.5.3</t>
  </si>
  <si>
    <t>A.8.5.4</t>
  </si>
  <si>
    <t>Predisposizione della relazione tecnica per il Responsabile</t>
  </si>
  <si>
    <t>R.8.5.4</t>
  </si>
  <si>
    <t>A.8.5.5</t>
  </si>
  <si>
    <t>Predisposizione della documentazione tecnica da allegare</t>
  </si>
  <si>
    <t>R.8.5.5</t>
  </si>
  <si>
    <t>A.8.5.6</t>
  </si>
  <si>
    <t>Inserimento della documentazione raccolta e di quella prodotta nelle cartelle condivise dell’Ufficio</t>
  </si>
  <si>
    <t>R.8.5.6</t>
  </si>
  <si>
    <t>A.8.5.7</t>
  </si>
  <si>
    <t>Trasmissione al Responsabile dell’Ufficio Legale della pratica per il seguito di competenza</t>
  </si>
  <si>
    <t>R.8.5.7</t>
  </si>
  <si>
    <t>Responsabile Ufficio Dirigenziale Controllo di gestione e Performance</t>
  </si>
  <si>
    <t>A.4.29.1</t>
  </si>
  <si>
    <t>R.4.29.1</t>
  </si>
  <si>
    <t>A.4.29.2</t>
  </si>
  <si>
    <t>R.4.29.2</t>
  </si>
  <si>
    <t>A.9.7.1</t>
  </si>
  <si>
    <t>R.9.7.1</t>
  </si>
  <si>
    <t>A.9.7.2</t>
  </si>
  <si>
    <t>R.9.7.2</t>
  </si>
  <si>
    <t>A.9.7.3</t>
  </si>
  <si>
    <t>R.9.7.3</t>
  </si>
  <si>
    <t>A.2.29.1</t>
  </si>
  <si>
    <t>R.2.29.1</t>
  </si>
  <si>
    <t>A.2.29.2</t>
  </si>
  <si>
    <t>R.2.29.2</t>
  </si>
  <si>
    <t>A.2.29.3</t>
  </si>
  <si>
    <t>R.2.29.3</t>
  </si>
  <si>
    <t>A.10.4.1</t>
  </si>
  <si>
    <t>R.10.4.1</t>
  </si>
  <si>
    <t>A.10.4.2</t>
  </si>
  <si>
    <t>R.10.4.2</t>
  </si>
  <si>
    <t>A.10.4.3</t>
  </si>
  <si>
    <t>R.10.4.3</t>
  </si>
  <si>
    <t>Controlli, verifiche, ispezioni e sanzioni</t>
  </si>
  <si>
    <t>A.6.20.1</t>
  </si>
  <si>
    <t>R.6.20.1</t>
  </si>
  <si>
    <t>A.6.20.2</t>
  </si>
  <si>
    <t>R.6.20.2</t>
  </si>
  <si>
    <t>Formulazione di indicazioni periodiche sull'andamento della gestione, attraverso software gestionali e strumenti di business intelligence</t>
  </si>
  <si>
    <t>Archimede/Power BI</t>
  </si>
  <si>
    <t>Responsabile Ufficio dirigenziale Controllo di gestione e Performance</t>
  </si>
  <si>
    <t>Monitoraggio contrattuale ed economico finanziario</t>
  </si>
  <si>
    <t>Informazioni contrattuali e finanziarie con l'utilizzo di set di indicatori</t>
  </si>
  <si>
    <t>A.6.5.1</t>
  </si>
  <si>
    <t>Estrapolazione di informazioni da software gestionali (quali Archimede) con cadenza periodica e su richiesta della Direzione Generale</t>
  </si>
  <si>
    <t xml:space="preserve">Direzione Generale e Ufficio Dirigenziale Amministrazione e Bilancio </t>
  </si>
  <si>
    <t>R.6.5.1</t>
  </si>
  <si>
    <t>A.6.5.2</t>
  </si>
  <si>
    <t>Elaborazione dati, anche con l'utilizzo di strumenti di business intelligence (quali Power BI), per adempimento richieste</t>
  </si>
  <si>
    <t xml:space="preserve">Direzione Generale e SIA </t>
  </si>
  <si>
    <t>R.6.5.2</t>
  </si>
  <si>
    <t>A.6.5.3</t>
  </si>
  <si>
    <t>Restituzione delle informazioni richieste</t>
  </si>
  <si>
    <t>R.6.5.3</t>
  </si>
  <si>
    <t>Contributo alla realizzazione di standard procedurali ed operativi  e relativi format</t>
  </si>
  <si>
    <t>Analisi procedimenti esistenti</t>
  </si>
  <si>
    <t>Contributo all'elaborazione di standard procedurali e format</t>
  </si>
  <si>
    <t>A.6.6.1</t>
  </si>
  <si>
    <t>Analisi dei procedementi esistenti</t>
  </si>
  <si>
    <t>Tutte le Unità operative dell'Istituto</t>
  </si>
  <si>
    <t>R.6.6.1</t>
  </si>
  <si>
    <t>A.6.6.2</t>
  </si>
  <si>
    <t>Proposte di revisione</t>
  </si>
  <si>
    <t>R.6.6.2</t>
  </si>
  <si>
    <t>A.6.6.3</t>
  </si>
  <si>
    <t>Nuovi standard procedurali e relativi format</t>
  </si>
  <si>
    <t>R.6.6.3</t>
  </si>
  <si>
    <t>Redazione del Rapporto annuale sulla gestione dell'Istituto</t>
  </si>
  <si>
    <t>Raccolta informazioni sulle principali attività svolte dalle Strutture dell’Istituto</t>
  </si>
  <si>
    <t>Redazione del Rapporto annuale sulla gestione che evidenzia i principali risultati ottenuti nell'anno di riferimento</t>
  </si>
  <si>
    <t>A.6.7.1</t>
  </si>
  <si>
    <t>Incontri preliminari per stabilire l'indice del Rapporto in relazione agli elementi che hanno caratterizzato la gestione dell'Istituto</t>
  </si>
  <si>
    <t>Direzione Generale e il Servizio programmazione e sviluppo</t>
  </si>
  <si>
    <t>R.6.7.1</t>
  </si>
  <si>
    <t>A.6.7.2</t>
  </si>
  <si>
    <t>Raccolta informazioni e dati</t>
  </si>
  <si>
    <t>Con soggetti che detengono le informazioni e i dati</t>
  </si>
  <si>
    <t>R.6.7.2</t>
  </si>
  <si>
    <t>A.6.7.3</t>
  </si>
  <si>
    <t>Analisi ed elaborazione dei dati (anche attraverso l'utilizzo di strumenti di business intelligence) e confronto con i risultati degli anni precedenti con l'utilizzo di un set di indicatori</t>
  </si>
  <si>
    <t>Servizio statistico e SIA</t>
  </si>
  <si>
    <t>R.6.7.3</t>
  </si>
  <si>
    <t>A.6.7.4</t>
  </si>
  <si>
    <t>Redazione del Rapporto annuale</t>
  </si>
  <si>
    <t>R.6.7.4</t>
  </si>
  <si>
    <t>Verifica completezza documentazione e congruità con i piani operativi, per quanto riguarda i comandi in missione dei dipendenti</t>
  </si>
  <si>
    <t xml:space="preserve">Ricezione della proposta di missione, attraverso il sistema "Civilia" </t>
  </si>
  <si>
    <t>Giudizio di conformità della missione con quanto previsto nei Piani operativi, attraverso il sistema "Civilia"</t>
  </si>
  <si>
    <t>A.6.8.1</t>
  </si>
  <si>
    <t>Verifica della completezza della documentazione allegata</t>
  </si>
  <si>
    <t>Il proponente la missione</t>
  </si>
  <si>
    <t>Mancanza di documentazione necessaria all'autorizzazione</t>
  </si>
  <si>
    <t>Tardiva presentazione della proposta rispetto ai tempi di lavorazione della stessa</t>
  </si>
  <si>
    <t>R.6.8.1</t>
  </si>
  <si>
    <t>Blocco del Sistema "Civilia" o tardiva presentazione della proposta rispetto ai tempi di lavorazione della stessa</t>
  </si>
  <si>
    <t>Tempestiva segnalazione di malfunzionamento del Sistema "Civilia" e informazione al personale in merito allla tempistica necessaria al completamento della  procedura</t>
  </si>
  <si>
    <t>A.6.8.2</t>
  </si>
  <si>
    <t>Verifica congruità della proposta di missione con i Piani operativi: in termini di presenza del dipendente sul progetto e corrispondenza dell'attività da svolgere in missione con quella prevista nel Piano</t>
  </si>
  <si>
    <t>Non congruità della proposta di missione con i Piani d'Istituto</t>
  </si>
  <si>
    <t>R.6.8.2</t>
  </si>
  <si>
    <t xml:space="preserve">Blocco del Sistema "Civilia" o nuova versione dei progetti esecutivi non pervenuta all'Ufficio </t>
  </si>
  <si>
    <t>Tempestiva segnalazione di malfunzionamento del Sistema "Civilia"</t>
  </si>
  <si>
    <t>A.6.8.3</t>
  </si>
  <si>
    <t>Giudizio di conformità della missione con quanto previsto nei Piani operativi</t>
  </si>
  <si>
    <t>Il proponente la missione e l'Ufficio Dirigenziale Amministrazione e Bilancio - Settore Ragioneria, Bilancio e Rendicontazione</t>
  </si>
  <si>
    <t>R.6.8.3</t>
  </si>
  <si>
    <t xml:space="preserve">Blocco del Sistema "Civilia" </t>
  </si>
  <si>
    <t xml:space="preserve">Verifica documentazione a sostegno della proposte di collaborazione con soggetti esterni </t>
  </si>
  <si>
    <t xml:space="preserve">Ricezione della memoria per incarico a collaboratore esterno, attraverso il sistema "Civilia" </t>
  </si>
  <si>
    <t>Check list di verifica della corrispondenza con la normativa vigente e i Piani d'Istituto</t>
  </si>
  <si>
    <t>A.6.9.1</t>
  </si>
  <si>
    <t>Ufficio richiedente la collaborazione</t>
  </si>
  <si>
    <t>R.6.9.1</t>
  </si>
  <si>
    <t>A.6.9.2</t>
  </si>
  <si>
    <t>Verifica della proposta di collaborazione in relazione alla normativa vigente e ai Piani d'Istituto</t>
  </si>
  <si>
    <t>R.6.9.2</t>
  </si>
  <si>
    <t>A.6.9.3</t>
  </si>
  <si>
    <t>Redazione Check list per affidamento ad esperti esterni</t>
  </si>
  <si>
    <t>R.6.9.3</t>
  </si>
  <si>
    <t>Verifiche desk di 1° livello sulle domande di rimborso relative ai costi delle operazioni a valere sul PON SPAO</t>
  </si>
  <si>
    <t>Ricevimento della verifica di conformità formale effettuata dall'Unità funzionale programmazione sulle domande di rimborso</t>
  </si>
  <si>
    <t xml:space="preserve">Verifica spese contenute nelle domande di rimborso e trasmissione degli esiti </t>
  </si>
  <si>
    <t>A.6.10.1</t>
  </si>
  <si>
    <t>Ricevimento della verifica di conformità formale e avvio della verifica ispettiva on desk</t>
  </si>
  <si>
    <t>Responsabile dell'Unità funzionale Servizio programmazione FSE</t>
  </si>
  <si>
    <t>Incompletezza o mancanza della documentazione caricata sul sistema sigmaspao</t>
  </si>
  <si>
    <t>Mancanza di documentazioine a supporto delle spese e complessità della normativa di riferimento in costante evoluzione</t>
  </si>
  <si>
    <t>R.6.10.1</t>
  </si>
  <si>
    <t xml:space="preserve">Mancata tempestività </t>
  </si>
  <si>
    <t>Rispetto tempistica verifiche formali</t>
  </si>
  <si>
    <t>A.6.10.2</t>
  </si>
  <si>
    <t>Estrapolazione dati dal sistema sigmaspao, verifica giustificativi di spesa,  eventuale richiesta integrazioni, comunicazione esiti provvisori e aggiornamento stato procedura</t>
  </si>
  <si>
    <t>Interazione con il responsabile dell'Ufficio Rendicontazione della spesa degli interventi</t>
  </si>
  <si>
    <t>Incompletezza o mancanza o incongruità della documentazione caricata sul sistema sigmaspao</t>
  </si>
  <si>
    <t>Integrazioni documentali e controdeduzioni inerenti i giustificativi di spesa</t>
  </si>
  <si>
    <t>R.6.10.2</t>
  </si>
  <si>
    <t>Mancanza di documentazione a supporto delle spese e complessità della normativa di riferimento in costante evoluzione</t>
  </si>
  <si>
    <t>Compilazione per il controllo di check list provvisorie</t>
  </si>
  <si>
    <t>A.6.10.3</t>
  </si>
  <si>
    <t>Esame integrazioni documentali, controdeduzioni e comunicazione esiti definitivi</t>
  </si>
  <si>
    <t>Incompletezza o mancanza di integrazioni documentali o incongruità delle controdeduzioni</t>
  </si>
  <si>
    <t>R.6.10.3</t>
  </si>
  <si>
    <t>Compilazione per il controllo di check list definitive</t>
  </si>
  <si>
    <t>A.6.10.4</t>
  </si>
  <si>
    <t>Caricamento documentazione inerente la verifica sul sistema sigmaspao: note, check lists e aggiornamento stato della procedura</t>
  </si>
  <si>
    <t>R.6.10.4</t>
  </si>
  <si>
    <t>Verifiche in loco di 1° livello su un campione di operazioni selezionato</t>
  </si>
  <si>
    <t>Creazione di un campione di operazioni estratto in base alla metodologia di campionamento in uso presso O.I.</t>
  </si>
  <si>
    <t>Verifica spese del campione estratto</t>
  </si>
  <si>
    <t>Estrazione di un campione di spese tra quelle già sottoposte a verifica desk e comunicazione di inzio di verifica ispettiva in loco</t>
  </si>
  <si>
    <t>Mancata rappresentatività del campione estratto</t>
  </si>
  <si>
    <t>Algoritmo di estrazione</t>
  </si>
  <si>
    <t>Verifica ispettiva in loco</t>
  </si>
  <si>
    <t>Interazione con i soggetti (Strutture, Gruppi di ricerca e Uffici di supporto) che realizzano gli interventi</t>
  </si>
  <si>
    <t>Incompletezza o mancanza della documentazione e/o dei prodotti inerenti le spese da verificare</t>
  </si>
  <si>
    <t>completezza documentazione a supporto dei giustificativi di spesa fornita</t>
  </si>
  <si>
    <t>Percentuale di spese non riconosciute superiore al 2%</t>
  </si>
  <si>
    <t>Comunicazione esisti verifica ispettiva in loco</t>
  </si>
  <si>
    <t>Responsabile Ufficio Dirigenziale Controllo di gestione e Performance e Responsabile dell'Unità funzionale</t>
  </si>
  <si>
    <t>A.6.21.1</t>
  </si>
  <si>
    <t>R.6.21.1</t>
  </si>
  <si>
    <t>A.6.21.2</t>
  </si>
  <si>
    <t>R.6.21.2</t>
  </si>
  <si>
    <t>Adempimenti connessi alle richieste provenienti dal Ministero del Lavoro e delle Politiche Sociali, per l'attività di referto al Parlamento della Corte dei Conti sul Rendiconto generale dello Stato</t>
  </si>
  <si>
    <t xml:space="preserve">Richiesta di elementi conoscitivi su particolari temi e attività svolti dall'Istituto come ente strumentale del Ministero, acquisità tramite il sistema informativo documentale "Folium".  </t>
  </si>
  <si>
    <t xml:space="preserve">Redazione di una nota tecnica sulle tematiche oggetto della richiesta del Ministero vigilante </t>
  </si>
  <si>
    <t>A.6.12.1</t>
  </si>
  <si>
    <t>Acquisizione, tramite il sistema informativo documentale, della richieste di elementi conoscitivi e individuazione delle Strutture di ricerca coinvolte nelle attività oggetto della richiesta stessa</t>
  </si>
  <si>
    <t>R.6.12.1</t>
  </si>
  <si>
    <t>A.6.12.2</t>
  </si>
  <si>
    <t>Richiesta, alle Strutture individuate, di contributi sugli studi ed attività di ricerca che hanno realizzato</t>
  </si>
  <si>
    <t>Strutture di ricerca</t>
  </si>
  <si>
    <t>R.6.12.2</t>
  </si>
  <si>
    <t>A.6.12.3</t>
  </si>
  <si>
    <t>Raccolta dei contributi, sintesi, sistemazione e armonizzazione delle informazioni ricevute e stesura della nota tecnica finale</t>
  </si>
  <si>
    <t>R.6.12.3</t>
  </si>
  <si>
    <t>Adempimenti connessi alle richieste provenienti dalla Corte dei Conti</t>
  </si>
  <si>
    <t>Richiesta di elementi conoscitivi da parte della Corte dei Conti sulla gestione annuale dell'Istituto, per il Referto al Parlamento sulla gestione dell'INAPP di quel determinato anno</t>
  </si>
  <si>
    <t>Riscontro contenente le informazioni richieste dalla Corte dei Conti</t>
  </si>
  <si>
    <t>A.6.13.1</t>
  </si>
  <si>
    <t>Acquisizione della richiesta di elementi conoscitivi e individuazione delle Unità operative che detengono le informazioni richieste</t>
  </si>
  <si>
    <t>Il magistrato delegato al controllo da parte della Corte dei Conti su l'INAPP</t>
  </si>
  <si>
    <t>R.6.13.1</t>
  </si>
  <si>
    <t>A.6.13.2</t>
  </si>
  <si>
    <t xml:space="preserve">Richiesta alle Unità individuate dei dati e le informazioni necessarie </t>
  </si>
  <si>
    <t>Ufficio dirigenziale Amministrazione e Bilancio, Ufficio dirigenziale Gestione e Valorizzazione delle risorse umane</t>
  </si>
  <si>
    <t>R.6.13.2</t>
  </si>
  <si>
    <t>A.6.13.3</t>
  </si>
  <si>
    <t xml:space="preserve">Redazione della nota di riscontro </t>
  </si>
  <si>
    <t>R.6.13.3</t>
  </si>
  <si>
    <t>Implementazione della piattaforma della Corte dei Conti - SICE</t>
  </si>
  <si>
    <t>Richiesta di istruttoria tramite applicativo della Corte dei Conti denominato SICE su un determinato anno finanziario</t>
  </si>
  <si>
    <t>Caricamento di tutti i dati richiesti sull'applicativo SICE</t>
  </si>
  <si>
    <t>A.6.14.1</t>
  </si>
  <si>
    <t>Ricevuta la richiesta dell'istruttoria ed esportazione delle tabelle in excel da compilare</t>
  </si>
  <si>
    <t>Tramite piattaforma SICE</t>
  </si>
  <si>
    <t>A.6.14.2</t>
  </si>
  <si>
    <t>Compilazione dei file seguendo le istruzione ricevute dalla Corte dei Conti</t>
  </si>
  <si>
    <t>Ufficio dirigenziale Amministrazione e Bilancio, Ufficio dirigenziale Gestione e Valorizzazione delle risorse umane, Presidenza</t>
  </si>
  <si>
    <t>A.6.14.3</t>
  </si>
  <si>
    <t xml:space="preserve">Importazione dei file in excel compilati e dei documenti necessari su SICE e chiusura dell'istruttoria  </t>
  </si>
  <si>
    <t>A.6.22.1</t>
  </si>
  <si>
    <t>R.6.22.1</t>
  </si>
  <si>
    <t>A.6.22.2</t>
  </si>
  <si>
    <t>R.6.22.2</t>
  </si>
  <si>
    <t>Manutenzione del patrimonio immobiliare e delle infrastrutture dell'Istituto</t>
  </si>
  <si>
    <t>Responsabile Servizio Documentazione, AAGG e supporto alle funzioni trasversali e responsabile Ufficio Patrimonio, Logistica e Sicurezza</t>
  </si>
  <si>
    <t>Montoraggio dello stato dell'immobile e dell'impiantistica</t>
  </si>
  <si>
    <t>Esecuzione dei lavori di manutenzione necessari</t>
  </si>
  <si>
    <t>A.5.1.1</t>
  </si>
  <si>
    <t>Individuazione del fornitore dei servizi presenti  in Convenzione CONSIP</t>
  </si>
  <si>
    <t>CONSIP/MEPA</t>
  </si>
  <si>
    <t>P.5.1.1</t>
  </si>
  <si>
    <t>Occultamento vizi, omissioni o tardivi adempimenti.</t>
  </si>
  <si>
    <t>Doppio controllo visivo</t>
  </si>
  <si>
    <t>A.5.1.2</t>
  </si>
  <si>
    <t>Affidamento manutenzione con ordinativo di fornitura</t>
  </si>
  <si>
    <t>CONSIP/MEPA o Ufficio dirigenziale amministrazione e bilancio - Ufficio gare e appalti</t>
  </si>
  <si>
    <t>P.5.1.2</t>
  </si>
  <si>
    <t>A.5.1.3</t>
  </si>
  <si>
    <t>Verifica della corretta esecuzione dei lavori</t>
  </si>
  <si>
    <t>Fornitore del Servizio</t>
  </si>
  <si>
    <t>P.5.1.3</t>
  </si>
  <si>
    <t>A.5.1.4</t>
  </si>
  <si>
    <t>Redazione di una Nota di verifica</t>
  </si>
  <si>
    <t>RUP/DEC</t>
  </si>
  <si>
    <t>P.5.1.4</t>
  </si>
  <si>
    <t>Allocazione del personale / attrezzature di lavoro</t>
  </si>
  <si>
    <t>Richiesta di nuova allocazione/postazione di lavoro</t>
  </si>
  <si>
    <t>Allocazione nella nuova postazione di lavoro</t>
  </si>
  <si>
    <t>A.5.2.1</t>
  </si>
  <si>
    <t xml:space="preserve">Acquisizione richiesta </t>
  </si>
  <si>
    <t>Ufficio dirigenziale Gestione e Valorizzazione delle risorse umane e Unità operative</t>
  </si>
  <si>
    <t>R.5.2.1</t>
  </si>
  <si>
    <t>A.5.2.2</t>
  </si>
  <si>
    <t>Individuazione della postazione</t>
  </si>
  <si>
    <t>Ufficio dirigenziale Gestione e Valorizzazione delle risorse umane e Responsabile Unità operativa interessata</t>
  </si>
  <si>
    <t>R.5.2.2</t>
  </si>
  <si>
    <t>A.5.2.3</t>
  </si>
  <si>
    <t xml:space="preserve">Trasferimento del personale e dell'attrezzatura di lavoro </t>
  </si>
  <si>
    <t>Ufficio dirigenziale Gestione e Valorizzazione delle risorse umane e Responsabile Unità operativa interessata e dipendente</t>
  </si>
  <si>
    <t>R.5.2.3</t>
  </si>
  <si>
    <t>Organizzazione dei corsi obbligatori sulla sicurezza</t>
  </si>
  <si>
    <t>IN PARTE (Solo per l'individiazione del prestatotre di servizi)</t>
  </si>
  <si>
    <t>Normativa vigente</t>
  </si>
  <si>
    <t>Erogazione corsi sulla sicurezza</t>
  </si>
  <si>
    <t>A.4.21.1</t>
  </si>
  <si>
    <t>Individuazione del fornitore dei servizi gestione integrata sicurezza presenti  in Convenzione CONSIP</t>
  </si>
  <si>
    <t>R.4.21.1</t>
  </si>
  <si>
    <t>A.4.21.2</t>
  </si>
  <si>
    <t>Individuazione dei dipendenti a cui erogare la formazione</t>
  </si>
  <si>
    <t>Ufficio dirigenziale Gestione e Valorizzazione delle risorse umane - Ufficio formazione</t>
  </si>
  <si>
    <t>R.4.21.2</t>
  </si>
  <si>
    <t>A.4.21.3</t>
  </si>
  <si>
    <t>Erogazione formazione</t>
  </si>
  <si>
    <t>R.4.21.3</t>
  </si>
  <si>
    <t>Organizzazione delle visite mediche per i dipendenti</t>
  </si>
  <si>
    <t>Visite mediche</t>
  </si>
  <si>
    <t>A.4.20.1</t>
  </si>
  <si>
    <t>Individuazione del medico competente tramite la gestione integrata sicurezza presente  in Convenzione CONSIP</t>
  </si>
  <si>
    <t>CONSIP/MEPA e Ufficio dirigenziale Gestione e Valorizzazione delle risorse umane</t>
  </si>
  <si>
    <t>R.4.20.1</t>
  </si>
  <si>
    <t>Acquisizione e gestione del personale (ex acquisizione e alla progressione del personale) </t>
  </si>
  <si>
    <t>A.4.20.2</t>
  </si>
  <si>
    <t>Individuazione dei dipendenti da sottoporre a visita</t>
  </si>
  <si>
    <t>Ufficio dirigenziale Gestione e Valorizzazione delle risorse umane</t>
  </si>
  <si>
    <t>R.4.20.2</t>
  </si>
  <si>
    <t>A.4.20.3</t>
  </si>
  <si>
    <t xml:space="preserve">Visita medica </t>
  </si>
  <si>
    <t>R.4.20.3</t>
  </si>
  <si>
    <t>Inventario e monitoraggio dei beni mobili dell'Istituto</t>
  </si>
  <si>
    <t>GOLEM/TEAMGOV</t>
  </si>
  <si>
    <t>Responsabile Servizio Documentazione, AAGG e supporto alle funzioni trasversali e responsabile Unità Funzionale Logistica e gestione dell'Inventario dei beni mobili</t>
  </si>
  <si>
    <t xml:space="preserve">Cura delle procedure inerenti la inventariazione, il monitoraggio e la dismissione dei beni mobili, ivi compresi i beni informatici raccordandosi con il SIA </t>
  </si>
  <si>
    <t>Inventario beni mobili</t>
  </si>
  <si>
    <t>A.5.3.1</t>
  </si>
  <si>
    <t>Predisposizione e aggiornamento inventario</t>
  </si>
  <si>
    <t>Ufficio dirigenziale Amministrazione e bilancio e SIA</t>
  </si>
  <si>
    <t>R.5.3.1</t>
  </si>
  <si>
    <t>Individuazione fabbisogno di materiale di consumo</t>
  </si>
  <si>
    <t>Richieste di materiale di consumo - cancelleria</t>
  </si>
  <si>
    <t>Forniutra del materiale</t>
  </si>
  <si>
    <t>Ricezione della richesta di materiale di consumo - cancelleria dalle articolazioni organizzative</t>
  </si>
  <si>
    <t>Tutte le aricolazione organizzative dell'Istituto</t>
  </si>
  <si>
    <t>A.5.10.2</t>
  </si>
  <si>
    <t>Consegna del materiale di consumo</t>
  </si>
  <si>
    <t>R.5.10.2</t>
  </si>
  <si>
    <t xml:space="preserve">Responsabile Servizio Documentazione, AAGG e supporto alle funzioni trasversali </t>
  </si>
  <si>
    <t>A.4.25.1</t>
  </si>
  <si>
    <t>R.4.25.1</t>
  </si>
  <si>
    <t>A.4.25.2</t>
  </si>
  <si>
    <t>R.4.25.2</t>
  </si>
  <si>
    <t>A.9.3.1</t>
  </si>
  <si>
    <t>R.9.3.1</t>
  </si>
  <si>
    <t>A.9.3.2</t>
  </si>
  <si>
    <t>R.9.3.2</t>
  </si>
  <si>
    <t>A.9.3.3</t>
  </si>
  <si>
    <t>R.9.3.3</t>
  </si>
  <si>
    <t>A.2.30.1</t>
  </si>
  <si>
    <t>R.2.30.1</t>
  </si>
  <si>
    <t>A.2.30.2</t>
  </si>
  <si>
    <t>R.2.30.2</t>
  </si>
  <si>
    <t>A.2.30.3</t>
  </si>
  <si>
    <t>R.2.30.3</t>
  </si>
  <si>
    <t>A.10.5.1</t>
  </si>
  <si>
    <t>R.10.5.1</t>
  </si>
  <si>
    <t>A.10.5.2</t>
  </si>
  <si>
    <t>R.10.5.2</t>
  </si>
  <si>
    <t>A.10.5.3</t>
  </si>
  <si>
    <t>R.10.5.3</t>
  </si>
  <si>
    <t>Responsabile Servizio Documentazione, AAGG e supporto alle funzioni trasversali</t>
  </si>
  <si>
    <t>A.5.11.1</t>
  </si>
  <si>
    <t>R.5.11.1</t>
  </si>
  <si>
    <t>A.5.11.2</t>
  </si>
  <si>
    <t>R.5.11.2</t>
  </si>
  <si>
    <t>Gestione delle sale riunioni</t>
  </si>
  <si>
    <t>Gestione sale Inapp su intranet</t>
  </si>
  <si>
    <t>Richiesta disponibilità sale riunioni</t>
  </si>
  <si>
    <t>Prenotazione sala riunioni con eventuali attrezzature</t>
  </si>
  <si>
    <t>A.5.12.1</t>
  </si>
  <si>
    <t>Ricezione richiesta disponibilità sale riunioni</t>
  </si>
  <si>
    <t>R.5.12.1</t>
  </si>
  <si>
    <t>A.5.12.2</t>
  </si>
  <si>
    <t>Predisposizione sala e attrezzature</t>
  </si>
  <si>
    <t>R.5.12.2</t>
  </si>
  <si>
    <t>Gestione della corrispondenza interna ed esterna all'Istituto</t>
  </si>
  <si>
    <t>Ricezione e smistamento corrispondenza</t>
  </si>
  <si>
    <t>Spedizione corrispondenza</t>
  </si>
  <si>
    <t>A.5.13.1</t>
  </si>
  <si>
    <t>Postalizzazione della corrispondenza da e verso Poste italiane</t>
  </si>
  <si>
    <t>R.5.13.1</t>
  </si>
  <si>
    <t>A.5.13.2</t>
  </si>
  <si>
    <t>Smistamento della posta in arrivo da Poste italiane e/o da soggetti terzi alla portineria dell'Inapp e consegna ai vari uffici interni</t>
  </si>
  <si>
    <t>R.5.13.2</t>
  </si>
  <si>
    <t>A.5.13.3</t>
  </si>
  <si>
    <t>Gestione delle spedizioni in uscita a mezzo corriere nazionale e internazionale</t>
  </si>
  <si>
    <t>R.5.13.3</t>
  </si>
  <si>
    <t>Programmazione triennale di acquisto beni, servizi e forniture</t>
  </si>
  <si>
    <t>Responsabile Servizio Documentazione, AAGG e supporto alle funzioni trasversali e Responsabile Unità Funzionale Gestione del Patrimonio</t>
  </si>
  <si>
    <t>Programmazione triennale acquisti nonché ulteriori richieste</t>
  </si>
  <si>
    <t>Memoria e capitolato/documento tecnico</t>
  </si>
  <si>
    <t>A.3.6.1</t>
  </si>
  <si>
    <t>Monitoraggio attuazione programmazione precedente</t>
  </si>
  <si>
    <t>Ufficio dirigenziale amministrazione e bilancio</t>
  </si>
  <si>
    <t>R.3.6.1</t>
  </si>
  <si>
    <t>A.3.6.2</t>
  </si>
  <si>
    <t xml:space="preserve">Individuazione dei fabbisogni rilevati nel corso dell'anno </t>
  </si>
  <si>
    <t>R.3.6.2</t>
  </si>
  <si>
    <t>A.3.6.3</t>
  </si>
  <si>
    <t>Predisposizione tabelle in excel e nota tecnica</t>
  </si>
  <si>
    <t>Ufficio dirigenziale amministrazione e bilancio - Ufficio programmazione ed acquisti</t>
  </si>
  <si>
    <t>R.3.6.3</t>
  </si>
  <si>
    <t>Acquisti  beni/servizi/forniture</t>
  </si>
  <si>
    <t>A.3.7.1</t>
  </si>
  <si>
    <t>Verifica disponibilità di spesa sui capitoli  di bilancio</t>
  </si>
  <si>
    <t>Direzione amministrativa/ufficio bilancio e ragioneria</t>
  </si>
  <si>
    <t>R.3.7.1</t>
  </si>
  <si>
    <t>A.3.7.2</t>
  </si>
  <si>
    <t>Verifica disponibilità su CONSIP/MEPA e relativa procedura  di acquisto</t>
  </si>
  <si>
    <t>Difficoltà nell'individuazione degli operatori economici su MEPA/mercato libero</t>
  </si>
  <si>
    <t>Mancanza albo fornitori</t>
  </si>
  <si>
    <t>R.3.7.2</t>
  </si>
  <si>
    <t>affidamento diretto operatore compiacente</t>
  </si>
  <si>
    <t>Istituzione albo fornitori</t>
  </si>
  <si>
    <t>A.3.7.3</t>
  </si>
  <si>
    <t>Redazione memoria e capitolato/documento tecnico, e inserimento su Civilia</t>
  </si>
  <si>
    <t>Ufficio dirigenziale amministrazione e bilancio - Ufficio gare e appalti</t>
  </si>
  <si>
    <t>Difficoltà nella stesura di capitolati tecnici specifici per lavori/forniture/servizi</t>
  </si>
  <si>
    <t>mancanza di supporto tecnico per capitolati complessi per forniture/servizi/lavori specifici</t>
  </si>
  <si>
    <t>R.3.7.3</t>
  </si>
  <si>
    <t>alterazione reale fabbisogno</t>
  </si>
  <si>
    <t>supporto tecnico specialistico</t>
  </si>
  <si>
    <t>Verifica esecuzione lavori/servizi</t>
  </si>
  <si>
    <t>Determina di aggiudicazione / contratto</t>
  </si>
  <si>
    <t>Nota di verifica</t>
  </si>
  <si>
    <t>A.3.8.1</t>
  </si>
  <si>
    <t>Analisi del contratto / fattura / documento tecnico</t>
  </si>
  <si>
    <t>Mancata formalizzazione dei  rapportini di esecuzione lavori in itinere, servizi e forniture  per affidamenti in proprio</t>
  </si>
  <si>
    <t xml:space="preserve"> formalizzazione dei  rapportini di esecuzione lavori in itinere  per affidamenti in proprio</t>
  </si>
  <si>
    <t>R.3.8.1</t>
  </si>
  <si>
    <t>verifica non rispondente alla reale escuzione dei lavori/foniture/servizi</t>
  </si>
  <si>
    <t>Formalizzazione dei rapportini per esecuzione lavori/servizi/forniture</t>
  </si>
  <si>
    <t>A.3.8.2</t>
  </si>
  <si>
    <t>Verifica esecuzione lavori/servizi in conformità al capitolato/documento tecnico/contratto</t>
  </si>
  <si>
    <t>R.3.8.2</t>
  </si>
  <si>
    <t>A.3.8.3</t>
  </si>
  <si>
    <t>R.3.8.3</t>
  </si>
  <si>
    <t>Redazione Sez. 2.3 PIAO Rischi corruttivi e trasparenza</t>
  </si>
  <si>
    <t>RPCT, Responsabile Servizio Documentazione, AAGG e supporto alle funzioni trasversali</t>
  </si>
  <si>
    <t>Implementazione e aggiornamento degli adempimenti in materia di anticorruzione, trasparenza e tutela dei dati personali</t>
  </si>
  <si>
    <t>Redazione della Sez. 2.3 PIAO Rischi corruttivi e trasparenza</t>
  </si>
  <si>
    <t>A.6.15.1</t>
  </si>
  <si>
    <t>Studio, analisi  e valutazione del contesto esterno ed interno, raccolta informazioni e dati</t>
  </si>
  <si>
    <t>RPCT, Responsabile Servizio Documentazione, AAGG e supporto alle funzioni trasversali e componenti della task force Prevenzione della corruzione e trasparenza</t>
  </si>
  <si>
    <t>R.6.15.1</t>
  </si>
  <si>
    <t>A.6.15.2</t>
  </si>
  <si>
    <t>Sistemazione ed elaborazione dati e contributi della task force anticorruzione</t>
  </si>
  <si>
    <t>R.6.15.2</t>
  </si>
  <si>
    <t>A.6.15.3</t>
  </si>
  <si>
    <t>R.6.15.3</t>
  </si>
  <si>
    <t>Monitoraggio misure prevenzione della corruzione</t>
  </si>
  <si>
    <t>n. 2 Report semestrali sullo stato di avanzamento delle misure</t>
  </si>
  <si>
    <t>A.6.16.1</t>
  </si>
  <si>
    <t>Monitoraggio delle misure previste nel PIAO</t>
  </si>
  <si>
    <t>R.6.16.1</t>
  </si>
  <si>
    <t>A.6.16.2</t>
  </si>
  <si>
    <t>Redazione dei Report di monitoraggio con cadenza semestrale</t>
  </si>
  <si>
    <t>R.6.16.2</t>
  </si>
  <si>
    <t>Redazione relazione annuale RPCT</t>
  </si>
  <si>
    <t>Relazione annuale del RPCT da inviare ad ANAC</t>
  </si>
  <si>
    <t>A.6.17.1</t>
  </si>
  <si>
    <t>Acquisizione delle richieste di informazioni da parte di ANAC ai fini della predidsposizione della relazione</t>
  </si>
  <si>
    <t>ANAC</t>
  </si>
  <si>
    <t>R.6.17.1</t>
  </si>
  <si>
    <t>A.6.17.2</t>
  </si>
  <si>
    <t>Individuazione delle Unità operative che detengono i dati o le informazioni e relativa acquisizione</t>
  </si>
  <si>
    <t>Unità operative dell'Istituto</t>
  </si>
  <si>
    <t>R.6.17.2</t>
  </si>
  <si>
    <t>A.6.17.3</t>
  </si>
  <si>
    <t>Stesura della relazione annuale del RPCT e sua pubblicazione nella sezione amministrazione trasparente</t>
  </si>
  <si>
    <t>RPCT e Responsabile Unità funzionale Amministrazione Trasparente e Pubblicità legale</t>
  </si>
  <si>
    <t>Omessa segnalazione pervenute da potenziale whistelblower</t>
  </si>
  <si>
    <t>R.6.17.3</t>
  </si>
  <si>
    <t>Aggiornamento costante sezione Amministrazione Trasparente e pubblicità legale del sito istituzionale</t>
  </si>
  <si>
    <t>Aggiornamento costante della sezione Amministrazione trasparente e pubblicità legale del sito istituzionale</t>
  </si>
  <si>
    <t>A.6.18.1</t>
  </si>
  <si>
    <t>Richiesta informazioni, dati e documentazione da pubblicare</t>
  </si>
  <si>
    <t>Tutti i Responsabili dei dati e OIV</t>
  </si>
  <si>
    <t>Mancata comunicazione tempestiva da parte dei Responsabili dei dati oggetto di pubblicazione</t>
  </si>
  <si>
    <t>Mancato rispetto della tempistica in relazione a ciascun obbligo (tempestivo, trimestrale, semestrale e annuale</t>
  </si>
  <si>
    <t>R.6.18.1</t>
  </si>
  <si>
    <t>Mancata pubblicazione nei termini previsti dalla normativa vigente</t>
  </si>
  <si>
    <t xml:space="preserve">Puntuale riscontro tra quanto trasmesso e
pubblicato e quanto previsto nell’Allegato 4 del PIAO. </t>
  </si>
  <si>
    <t>A.6.18.2</t>
  </si>
  <si>
    <t>Verifica conformità delle informazioni, dati e documentazione ricevuti, anche con riferimento ai requisiti di accessibilità e usabilità</t>
  </si>
  <si>
    <t>R.6.18.2</t>
  </si>
  <si>
    <t>A.6.18.3</t>
  </si>
  <si>
    <t>Pubblicazione informazioni, dati e documentazione</t>
  </si>
  <si>
    <t>SIA e Servizio Comunicazione</t>
  </si>
  <si>
    <t>R.6.18.3</t>
  </si>
  <si>
    <t>Redazione Report di monitoraggio degli obblighi di pubblicità</t>
  </si>
  <si>
    <t xml:space="preserve">n. 2 Report di monitoraggio sugli obblighi di pubblicazione in materia di trasparenza. </t>
  </si>
  <si>
    <t>A.6.19.1</t>
  </si>
  <si>
    <t xml:space="preserve">Compilazione del Report sulla base dello stato di implementazione di tutte le voci presenti nella sezione amministrazione trasparente, con cadenza semestrale </t>
  </si>
  <si>
    <t>R.6.19.1</t>
  </si>
  <si>
    <t>Responsabile Servizio Documentazione, AA.GG. e supporto alle funzioni trasversali e Responsabile Gruppo Documentazione e Dematerializzazione</t>
  </si>
  <si>
    <t>A.6.23.1</t>
  </si>
  <si>
    <t>R.6.23.1</t>
  </si>
  <si>
    <t>A.6.23.2</t>
  </si>
  <si>
    <t>R.6.23.2</t>
  </si>
  <si>
    <t>Gestione dell'archivio ai sensi del codice dei beni culturali</t>
  </si>
  <si>
    <t xml:space="preserve">Folium </t>
  </si>
  <si>
    <t>Responsabile Gruppo Documentazione e Dematerializzazione e Responsabile della conservazione</t>
  </si>
  <si>
    <t xml:space="preserve">Passaggio da archivio corrente ad archivio di deposito e storico </t>
  </si>
  <si>
    <t>Trasmissione archivio storico ed elenchi di scarto su archivio di deposito</t>
  </si>
  <si>
    <t>A.6.24.1</t>
  </si>
  <si>
    <t xml:space="preserve">Ricezione documentazione cartacea e/o digitale </t>
  </si>
  <si>
    <t>Mancata classificazione e fascicolazione</t>
  </si>
  <si>
    <t>R.6.24.1</t>
  </si>
  <si>
    <t>Omissione di registrazione di documentazione</t>
  </si>
  <si>
    <t>Presidio archivistico su procedure informatizzare</t>
  </si>
  <si>
    <t>A.6.24.2</t>
  </si>
  <si>
    <t>Selezione sulla base del manuale di scarto e in base alla tempistica prevista dallo stesso</t>
  </si>
  <si>
    <t>Mancata chiusura dei fascicoli</t>
  </si>
  <si>
    <t>Mancanza di corretta applicazione del Manuale di conservazione</t>
  </si>
  <si>
    <t>R.6.24.2</t>
  </si>
  <si>
    <t>Implementazione fascicolo con documentazione tardiva</t>
  </si>
  <si>
    <t>A.6.24.3</t>
  </si>
  <si>
    <t xml:space="preserve">Scarto o conservazione della documentazione </t>
  </si>
  <si>
    <t>Tutte le articolazioni organizzative e Sovraintendenza archivistica</t>
  </si>
  <si>
    <t>R.6.24.3</t>
  </si>
  <si>
    <t>Perdita documentazione</t>
  </si>
  <si>
    <t>Numero</t>
  </si>
  <si>
    <r>
      <t>Aree di rischio</t>
    </r>
    <r>
      <rPr>
        <sz val="11"/>
        <color rgb="FF000000"/>
        <rFont val="Calibri"/>
        <family val="2"/>
        <charset val="1"/>
        <scheme val="minor"/>
      </rPr>
      <t> </t>
    </r>
  </si>
  <si>
    <t>Sottoaree di rischio</t>
  </si>
  <si>
    <t>Concorsi e prove selettive</t>
  </si>
  <si>
    <t xml:space="preserve">Contratti Pubblici </t>
  </si>
  <si>
    <t xml:space="preserve">Acquisizione e gestione del personale </t>
  </si>
  <si>
    <t>Uffici e Servizi della Direzione Generale - Gruppo di Ricerca "PIAAC"</t>
  </si>
  <si>
    <t>Servizio Programmazione e Sviluppo - Unità funzionale Servizio programmazione FSE</t>
  </si>
  <si>
    <t>Servizio per la Comunicazione - Gruppo Informazione</t>
  </si>
  <si>
    <t>Servizio per la Comunicazione - Gruppo editoria</t>
  </si>
  <si>
    <t>Servizio per la Comunicazione - Gruppo eventi e Divulgazione della produzione scientifica</t>
  </si>
  <si>
    <t>Servizio per la Comunicazione - Gruppo Ufficio relazioni con il pubblico (URP)</t>
  </si>
  <si>
    <t>Agenzia Nazionale Erasmus Plus - Unità Finanze e Rendicontazione</t>
  </si>
  <si>
    <t>Agenzia Nazionale Erasmus Plus - Unità Gestione del Ciclo di Vita dei Progetti</t>
  </si>
  <si>
    <t>Agenzia Nazionale Erasmus Plus - Unità di Consulenza, Monitoraggio e Valutazione ex Ante ed ex Post</t>
  </si>
  <si>
    <t>Agenzia Nazionale Erasmus Plus - Unità funzionale Gestione Qualità / Internal audit</t>
  </si>
  <si>
    <t>Agenzia Nazionale Erasmus Plus - Unità funzionale Pianificazione</t>
  </si>
  <si>
    <t>Agenzia Nazionale Erasmus Plus - Unità funzionale Contrattualizzazione CE</t>
  </si>
  <si>
    <t>Agenzia Nazionale Erasmus Plus - Unità funzionale Sistema informativo ed analisi statistiche</t>
  </si>
  <si>
    <t>Agenzia Nazionale Erasmus Plus - Unità funzionale Segreteria della Direzione dell'AN</t>
  </si>
  <si>
    <t>Agenzia Nazionale Erasmus Plus - Unità funzionale Comunicazione e promozione digitale dei risultati dell’Agenzia Erasmus+</t>
  </si>
  <si>
    <t>Sede operativa Benevento - Gruppo di ricerca "Politiche del lavoro e sviluppo economico nelle regioni del mezzogiorno"</t>
  </si>
  <si>
    <t>Ufficio Dirigenziale Controllo di gestione e Performance - Struttura tecnica permanente di misurazione delle performance</t>
  </si>
  <si>
    <t>Struttura Inclusione Sociale - Segreteria</t>
  </si>
  <si>
    <t>Struttura Inclusione Sociale - Gruppo di ricerca "Povertà e misure di contrasto"</t>
  </si>
  <si>
    <t>Struttura Inclusione Sociale - Gruppo di ricerca "Disabilità e discriminazione"</t>
  </si>
  <si>
    <t>Struttura Inclusione Sociale - Gruppo di ricerca "Sistemi di welfare territoriale"</t>
  </si>
  <si>
    <t>Struttura Imprese e Lavoro - Segreteria</t>
  </si>
  <si>
    <t>Struttura Mercato del Lavoro - Segreteria</t>
  </si>
  <si>
    <t>Struttura Mercato del Lavoro - Staff di ricerca</t>
  </si>
  <si>
    <t>Struttura Mercato del Lavoro - Gruppo di ricerca "Regolamentazione del lavoro, relazioni industriali e innovazione tecnologica"</t>
  </si>
  <si>
    <t>Struttura Mercato del Lavoro - Gruppo di ricerca "Dinamiche del mercato del lavoro e delle retribuzioni"</t>
  </si>
  <si>
    <t>Struttura Mercato del Lavoro - Gruppo di ricerca "Analisi di genere del mercato del lavoro e delle politiche pubbliche"</t>
  </si>
  <si>
    <t>Struttura Mercato del Lavoro - Gruppo di ricerca "Dinamiche demografiche e invecchiamento della forza lavoro"</t>
  </si>
  <si>
    <t>Struttura Economia Civile e Processi Migratori - Segreteria</t>
  </si>
  <si>
    <t>Struttura Economia Civile e Processi Migratori - Gruppo di ricerca "Mobilità e politiche di integrazione"</t>
  </si>
  <si>
    <t>Struttura Lavoro e Professioni - Segreteria</t>
  </si>
  <si>
    <t>Struttura Lavoro e Professioni - Gruppo di ricerca "Professioni"</t>
  </si>
  <si>
    <t>Struttura Lavoro e Professioni - Gruppo di ricerca "Atlante Lavoro e analisi delle competenze"</t>
  </si>
  <si>
    <t>Struttura Lavoro e Professioni - Gruppo di ricerca "Analisi prospettica e comparata dei fabbisogni occupazionali"</t>
  </si>
  <si>
    <t>Struttura Sistemi Formativi -Segreteria</t>
  </si>
  <si>
    <t>Struttura Sistemi Formativi - Gruppo di ricerca “Apprendistato, Work Based Learning e innovazione per la formazione”</t>
  </si>
  <si>
    <t>Struttura Sistemi Formativi - Gruppo di ricerca “Formazione Iniziale e sistema duale nella IeFP”</t>
  </si>
  <si>
    <t>Struttura Sistemi Formativi - Gruppo di ricerca "Formazione continua e apprendimento degli adulti"</t>
  </si>
  <si>
    <t>Struttura Sistemi Formativi - Gruppo di ricerca “Competenze chiave per l’occupabilità nella filiera lunga della formazione tecnico-professionale”</t>
  </si>
  <si>
    <t>Struttura Sistemi Formativi - Gruppo di ricerca “Accreditamento e qualità della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</si>
</sst>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name val="Calibri"/>
      <family val="2"/>
      <scheme val="minor"/>
    </font>
    <font>
      <b/>
      <sz val="11"/>
      <name val="Calibri"/>
      <family val="2"/>
      <scheme val="minor"/>
    </font>
    <font>
      <sz val="11"/>
      <name val="Calibri"/>
      <family val="2"/>
    </font>
    <font>
      <b/>
      <sz val="11"/>
      <color theme="1"/>
      <name val="Calibri"/>
      <family val="2"/>
      <scheme val="minor"/>
    </font>
    <font>
      <sz val="10"/>
      <name val="Calibri"/>
      <family val="2"/>
      <scheme val="minor"/>
    </font>
    <font>
      <sz val="8"/>
      <name val="Calibri"/>
      <family val="2"/>
      <scheme val="minor"/>
    </font>
    <font>
      <u/>
      <sz val="11"/>
      <color theme="10"/>
      <name val="Calibri"/>
      <family val="2"/>
      <scheme val="minor"/>
    </font>
    <font>
      <b/>
      <i/>
      <sz val="11"/>
      <color theme="1"/>
      <name val="Calibri"/>
      <family val="2"/>
      <scheme val="minor"/>
    </font>
    <font>
      <sz val="9"/>
      <name val="Calibri"/>
      <family val="2"/>
      <scheme val="minor"/>
    </font>
    <font>
      <sz val="9"/>
      <color theme="1"/>
      <name val="Calibri"/>
      <family val="2"/>
      <scheme val="minor"/>
    </font>
    <font>
      <b/>
      <sz val="9"/>
      <name val="Calibri"/>
      <family val="2"/>
      <scheme val="minor"/>
    </font>
    <font>
      <sz val="9"/>
      <color rgb="FF000000"/>
      <name val="Calibri"/>
      <family val="2"/>
    </font>
    <font>
      <sz val="9"/>
      <color theme="1"/>
      <name val="Calibri"/>
      <family val="2"/>
    </font>
    <font>
      <b/>
      <sz val="11"/>
      <color rgb="FF000000"/>
      <name val="Calibri"/>
      <family val="2"/>
      <scheme val="minor"/>
    </font>
    <font>
      <b/>
      <sz val="11"/>
      <color rgb="FF000000"/>
      <name val="Calibri"/>
      <family val="2"/>
      <charset val="1"/>
      <scheme val="minor"/>
    </font>
    <font>
      <sz val="11"/>
      <color rgb="FF000000"/>
      <name val="Calibri"/>
      <family val="2"/>
      <charset val="1"/>
      <scheme val="minor"/>
    </font>
    <font>
      <sz val="11"/>
      <color rgb="FF000000"/>
      <name val="Calibri"/>
      <family val="2"/>
      <scheme val="minor"/>
    </font>
    <font>
      <u/>
      <sz val="9"/>
      <color theme="10"/>
      <name val="Calibri"/>
      <family val="2"/>
      <scheme val="minor"/>
    </font>
    <font>
      <i/>
      <sz val="11"/>
      <color theme="1"/>
      <name val="Calibri"/>
      <family val="2"/>
      <scheme val="minor"/>
    </font>
    <font>
      <b/>
      <i/>
      <sz val="11"/>
      <name val="Calibri"/>
      <family val="2"/>
      <scheme val="minor"/>
    </font>
    <font>
      <b/>
      <sz val="9"/>
      <color rgb="FFC00000"/>
      <name val="Calibri"/>
      <family val="2"/>
      <scheme val="minor"/>
    </font>
    <font>
      <sz val="9"/>
      <color rgb="FFC00000"/>
      <name val="Calibri"/>
      <family val="2"/>
      <scheme val="minor"/>
    </font>
  </fonts>
  <fills count="3">
    <fill>
      <patternFill patternType="none"/>
    </fill>
    <fill>
      <patternFill patternType="gray125"/>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style="medium">
        <color indexed="64"/>
      </left>
      <right style="thin">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96">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1" fillId="0" borderId="6" xfId="0" applyFont="1" applyBorder="1" applyAlignment="1">
      <alignment horizontal="center" vertical="center"/>
    </xf>
    <xf numFmtId="0" fontId="5"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3" xfId="0" applyFont="1" applyBorder="1" applyAlignment="1">
      <alignment horizontal="center" vertical="center"/>
    </xf>
    <xf numFmtId="0" fontId="1" fillId="0" borderId="6" xfId="0" applyFont="1" applyBorder="1" applyAlignment="1">
      <alignment horizontal="center" vertical="center" wrapText="1"/>
    </xf>
    <xf numFmtId="0" fontId="4" fillId="0" borderId="1" xfId="0" applyFont="1" applyBorder="1" applyAlignment="1">
      <alignment horizontal="center"/>
    </xf>
    <xf numFmtId="0" fontId="2" fillId="0" borderId="1" xfId="0" applyFont="1" applyBorder="1" applyAlignment="1">
      <alignment horizontal="center" vertical="center"/>
    </xf>
    <xf numFmtId="0" fontId="9" fillId="0" borderId="0" xfId="0" applyFont="1" applyAlignment="1">
      <alignment vertical="center"/>
    </xf>
    <xf numFmtId="0" fontId="12"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0" borderId="28" xfId="0" applyFont="1" applyBorder="1" applyAlignment="1">
      <alignment horizontal="center" vertical="center"/>
    </xf>
    <xf numFmtId="0" fontId="17" fillId="0" borderId="32" xfId="0" applyFont="1" applyBorder="1" applyAlignment="1">
      <alignment horizontal="center" vertical="center"/>
    </xf>
    <xf numFmtId="0" fontId="4" fillId="0" borderId="1" xfId="0" applyFont="1" applyBorder="1" applyAlignment="1">
      <alignment horizontal="center" vertical="center" wrapText="1"/>
    </xf>
    <xf numFmtId="0" fontId="15" fillId="0" borderId="29" xfId="0" applyFont="1" applyBorder="1" applyAlignment="1">
      <alignment horizontal="center" vertical="center"/>
    </xf>
    <xf numFmtId="0" fontId="15" fillId="0" borderId="26" xfId="0" applyFont="1" applyBorder="1" applyAlignment="1">
      <alignment horizontal="center" vertical="center"/>
    </xf>
    <xf numFmtId="0" fontId="16" fillId="0" borderId="25" xfId="0" applyFont="1" applyBorder="1" applyAlignment="1">
      <alignment vertical="center"/>
    </xf>
    <xf numFmtId="0" fontId="0" fillId="0" borderId="33" xfId="0" applyBorder="1" applyAlignment="1">
      <alignment vertical="center"/>
    </xf>
    <xf numFmtId="0" fontId="21" fillId="0" borderId="10" xfId="0" applyFont="1" applyBorder="1" applyAlignment="1">
      <alignment horizontal="center" vertical="center" wrapText="1"/>
    </xf>
    <xf numFmtId="0" fontId="9" fillId="0" borderId="6" xfId="0" applyFont="1" applyBorder="1" applyAlignment="1">
      <alignment horizontal="justify" vertical="center" wrapText="1"/>
    </xf>
    <xf numFmtId="0" fontId="10" fillId="0" borderId="1" xfId="0" applyFont="1" applyBorder="1" applyAlignment="1">
      <alignment horizontal="center" vertical="center"/>
    </xf>
    <xf numFmtId="0" fontId="11" fillId="0" borderId="0" xfId="0" applyFont="1"/>
    <xf numFmtId="0" fontId="9" fillId="0" borderId="0" xfId="0" applyFont="1"/>
    <xf numFmtId="0" fontId="22" fillId="0" borderId="10" xfId="0" applyFont="1" applyBorder="1" applyAlignment="1">
      <alignment horizontal="center" vertical="center" wrapText="1"/>
    </xf>
    <xf numFmtId="0" fontId="17" fillId="0" borderId="30" xfId="0" applyFont="1" applyBorder="1" applyAlignment="1">
      <alignment horizontal="center" vertical="center"/>
    </xf>
    <xf numFmtId="0" fontId="17" fillId="0" borderId="27" xfId="0" applyFont="1" applyBorder="1" applyAlignment="1">
      <alignment vertical="center"/>
    </xf>
    <xf numFmtId="0" fontId="0" fillId="0" borderId="31" xfId="0" applyBorder="1" applyAlignment="1">
      <alignment vertical="center"/>
    </xf>
    <xf numFmtId="0" fontId="11" fillId="0" borderId="6" xfId="0" applyFont="1" applyBorder="1" applyAlignment="1">
      <alignment horizontal="center" vertical="center"/>
    </xf>
    <xf numFmtId="0" fontId="9" fillId="0" borderId="6"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18" fillId="0" borderId="1" xfId="1" applyFont="1" applyBorder="1" applyAlignment="1">
      <alignment horizontal="center" vertical="center"/>
    </xf>
    <xf numFmtId="0" fontId="9" fillId="0" borderId="1" xfId="0" applyFont="1" applyBorder="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center" vertical="center"/>
    </xf>
    <xf numFmtId="0" fontId="10" fillId="0" borderId="1" xfId="0" applyFont="1" applyBorder="1"/>
    <xf numFmtId="0" fontId="10" fillId="0" borderId="1" xfId="0" applyFont="1" applyBorder="1" applyAlignment="1">
      <alignment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xf>
    <xf numFmtId="0" fontId="1" fillId="0" borderId="3" xfId="0" applyFont="1" applyBorder="1" applyAlignment="1">
      <alignment horizontal="center" vertical="center" wrapText="1"/>
    </xf>
    <xf numFmtId="0" fontId="1" fillId="0" borderId="20" xfId="0" applyFont="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horizontal="center" vertical="center" wrapText="1"/>
    </xf>
    <xf numFmtId="0" fontId="0" fillId="0" borderId="20"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11" fillId="0" borderId="0" xfId="0" applyFont="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24"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3" xfId="0" applyFont="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66965-6181-4631-8676-CBDF4B1B21D4}">
  <dimension ref="A1:S18"/>
  <sheetViews>
    <sheetView workbookViewId="0">
      <selection activeCell="B1" sqref="B1:S11"/>
    </sheetView>
  </sheetViews>
  <sheetFormatPr defaultRowHeight="14.4" x14ac:dyDescent="0.3"/>
  <cols>
    <col min="1" max="1" width="12.33203125" customWidth="1"/>
    <col min="2" max="2" width="22" customWidth="1"/>
    <col min="19" max="19" width="29.6640625" customWidth="1"/>
  </cols>
  <sheetData>
    <row r="1" spans="1:19" x14ac:dyDescent="0.3">
      <c r="A1" s="65" t="s">
        <v>0</v>
      </c>
      <c r="B1" s="67" t="s">
        <v>1</v>
      </c>
      <c r="C1" s="67"/>
      <c r="D1" s="67"/>
      <c r="E1" s="67"/>
      <c r="F1" s="67"/>
      <c r="G1" s="67"/>
      <c r="H1" s="67"/>
      <c r="I1" s="67"/>
      <c r="J1" s="67"/>
      <c r="K1" s="67"/>
      <c r="L1" s="67"/>
      <c r="M1" s="67"/>
      <c r="N1" s="67"/>
      <c r="O1" s="67"/>
      <c r="P1" s="67"/>
      <c r="Q1" s="67"/>
      <c r="R1" s="67"/>
      <c r="S1" s="67"/>
    </row>
    <row r="2" spans="1:19" x14ac:dyDescent="0.3">
      <c r="A2" s="68"/>
      <c r="B2" s="67"/>
      <c r="C2" s="67"/>
      <c r="D2" s="67"/>
      <c r="E2" s="67"/>
      <c r="F2" s="67"/>
      <c r="G2" s="67"/>
      <c r="H2" s="67"/>
      <c r="I2" s="67"/>
      <c r="J2" s="67"/>
      <c r="K2" s="67"/>
      <c r="L2" s="67"/>
      <c r="M2" s="67"/>
      <c r="N2" s="67"/>
      <c r="O2" s="67"/>
      <c r="P2" s="67"/>
      <c r="Q2" s="67"/>
      <c r="R2" s="67"/>
      <c r="S2" s="67"/>
    </row>
    <row r="3" spans="1:19" x14ac:dyDescent="0.3">
      <c r="A3" s="68"/>
      <c r="B3" s="67"/>
      <c r="C3" s="67"/>
      <c r="D3" s="67"/>
      <c r="E3" s="67"/>
      <c r="F3" s="67"/>
      <c r="G3" s="67"/>
      <c r="H3" s="67"/>
      <c r="I3" s="67"/>
      <c r="J3" s="67"/>
      <c r="K3" s="67"/>
      <c r="L3" s="67"/>
      <c r="M3" s="67"/>
      <c r="N3" s="67"/>
      <c r="O3" s="67"/>
      <c r="P3" s="67"/>
      <c r="Q3" s="67"/>
      <c r="R3" s="67"/>
      <c r="S3" s="67"/>
    </row>
    <row r="4" spans="1:19" x14ac:dyDescent="0.3">
      <c r="A4" s="68"/>
      <c r="B4" s="67"/>
      <c r="C4" s="67"/>
      <c r="D4" s="67"/>
      <c r="E4" s="67"/>
      <c r="F4" s="67"/>
      <c r="G4" s="67"/>
      <c r="H4" s="67"/>
      <c r="I4" s="67"/>
      <c r="J4" s="67"/>
      <c r="K4" s="67"/>
      <c r="L4" s="67"/>
      <c r="M4" s="67"/>
      <c r="N4" s="67"/>
      <c r="O4" s="67"/>
      <c r="P4" s="67"/>
      <c r="Q4" s="67"/>
      <c r="R4" s="67"/>
      <c r="S4" s="67"/>
    </row>
    <row r="5" spans="1:19" x14ac:dyDescent="0.3">
      <c r="A5" s="68"/>
      <c r="B5" s="67"/>
      <c r="C5" s="67"/>
      <c r="D5" s="67"/>
      <c r="E5" s="67"/>
      <c r="F5" s="67"/>
      <c r="G5" s="67"/>
      <c r="H5" s="67"/>
      <c r="I5" s="67"/>
      <c r="J5" s="67"/>
      <c r="K5" s="67"/>
      <c r="L5" s="67"/>
      <c r="M5" s="67"/>
      <c r="N5" s="67"/>
      <c r="O5" s="67"/>
      <c r="P5" s="67"/>
      <c r="Q5" s="67"/>
      <c r="R5" s="67"/>
      <c r="S5" s="67"/>
    </row>
    <row r="6" spans="1:19" x14ac:dyDescent="0.3">
      <c r="A6" s="68"/>
      <c r="B6" s="67"/>
      <c r="C6" s="67"/>
      <c r="D6" s="67"/>
      <c r="E6" s="67"/>
      <c r="F6" s="67"/>
      <c r="G6" s="67"/>
      <c r="H6" s="67"/>
      <c r="I6" s="67"/>
      <c r="J6" s="67"/>
      <c r="K6" s="67"/>
      <c r="L6" s="67"/>
      <c r="M6" s="67"/>
      <c r="N6" s="67"/>
      <c r="O6" s="67"/>
      <c r="P6" s="67"/>
      <c r="Q6" s="67"/>
      <c r="R6" s="67"/>
      <c r="S6" s="67"/>
    </row>
    <row r="7" spans="1:19" x14ac:dyDescent="0.3">
      <c r="A7" s="68"/>
      <c r="B7" s="67"/>
      <c r="C7" s="67"/>
      <c r="D7" s="67"/>
      <c r="E7" s="67"/>
      <c r="F7" s="67"/>
      <c r="G7" s="67"/>
      <c r="H7" s="67"/>
      <c r="I7" s="67"/>
      <c r="J7" s="67"/>
      <c r="K7" s="67"/>
      <c r="L7" s="67"/>
      <c r="M7" s="67"/>
      <c r="N7" s="67"/>
      <c r="O7" s="67"/>
      <c r="P7" s="67"/>
      <c r="Q7" s="67"/>
      <c r="R7" s="67"/>
      <c r="S7" s="67"/>
    </row>
    <row r="8" spans="1:19" x14ac:dyDescent="0.3">
      <c r="A8" s="68"/>
      <c r="B8" s="67"/>
      <c r="C8" s="67"/>
      <c r="D8" s="67"/>
      <c r="E8" s="67"/>
      <c r="F8" s="67"/>
      <c r="G8" s="67"/>
      <c r="H8" s="67"/>
      <c r="I8" s="67"/>
      <c r="J8" s="67"/>
      <c r="K8" s="67"/>
      <c r="L8" s="67"/>
      <c r="M8" s="67"/>
      <c r="N8" s="67"/>
      <c r="O8" s="67"/>
      <c r="P8" s="67"/>
      <c r="Q8" s="67"/>
      <c r="R8" s="67"/>
      <c r="S8" s="67"/>
    </row>
    <row r="9" spans="1:19" x14ac:dyDescent="0.3">
      <c r="A9" s="68"/>
      <c r="B9" s="67"/>
      <c r="C9" s="67"/>
      <c r="D9" s="67"/>
      <c r="E9" s="67"/>
      <c r="F9" s="67"/>
      <c r="G9" s="67"/>
      <c r="H9" s="67"/>
      <c r="I9" s="67"/>
      <c r="J9" s="67"/>
      <c r="K9" s="67"/>
      <c r="L9" s="67"/>
      <c r="M9" s="67"/>
      <c r="N9" s="67"/>
      <c r="O9" s="67"/>
      <c r="P9" s="67"/>
      <c r="Q9" s="67"/>
      <c r="R9" s="67"/>
      <c r="S9" s="67"/>
    </row>
    <row r="10" spans="1:19" ht="36.6" customHeight="1" x14ac:dyDescent="0.3">
      <c r="A10" s="68"/>
      <c r="B10" s="67"/>
      <c r="C10" s="67"/>
      <c r="D10" s="67"/>
      <c r="E10" s="67"/>
      <c r="F10" s="67"/>
      <c r="G10" s="67"/>
      <c r="H10" s="67"/>
      <c r="I10" s="67"/>
      <c r="J10" s="67"/>
      <c r="K10" s="67"/>
      <c r="L10" s="67"/>
      <c r="M10" s="67"/>
      <c r="N10" s="67"/>
      <c r="O10" s="67"/>
      <c r="P10" s="67"/>
      <c r="Q10" s="67"/>
      <c r="R10" s="67"/>
      <c r="S10" s="67"/>
    </row>
    <row r="11" spans="1:19" ht="51.6" customHeight="1" x14ac:dyDescent="0.3">
      <c r="A11" s="68"/>
      <c r="B11" s="67"/>
      <c r="C11" s="67"/>
      <c r="D11" s="67"/>
      <c r="E11" s="67"/>
      <c r="F11" s="67"/>
      <c r="G11" s="67"/>
      <c r="H11" s="67"/>
      <c r="I11" s="67"/>
      <c r="J11" s="67"/>
      <c r="K11" s="67"/>
      <c r="L11" s="67"/>
      <c r="M11" s="67"/>
      <c r="N11" s="67"/>
      <c r="O11" s="67"/>
      <c r="P11" s="67"/>
      <c r="Q11" s="67"/>
      <c r="R11" s="67"/>
      <c r="S11" s="67"/>
    </row>
    <row r="12" spans="1:19" ht="45.6" customHeight="1" x14ac:dyDescent="0.3">
      <c r="A12" s="65" t="s">
        <v>2</v>
      </c>
      <c r="B12" s="67" t="s">
        <v>3</v>
      </c>
      <c r="C12" s="67"/>
      <c r="D12" s="67"/>
      <c r="E12" s="67"/>
      <c r="F12" s="67"/>
      <c r="G12" s="67"/>
      <c r="H12" s="67"/>
      <c r="I12" s="67"/>
      <c r="J12" s="67"/>
      <c r="K12" s="67"/>
      <c r="L12" s="67"/>
      <c r="M12" s="67"/>
      <c r="N12" s="67"/>
      <c r="O12" s="67"/>
      <c r="P12" s="67"/>
      <c r="Q12" s="67"/>
      <c r="R12" s="67"/>
      <c r="S12" s="67"/>
    </row>
    <row r="13" spans="1:19" ht="178.5" customHeight="1" x14ac:dyDescent="0.3">
      <c r="A13" s="66"/>
      <c r="B13" s="67"/>
      <c r="C13" s="67"/>
      <c r="D13" s="67"/>
      <c r="E13" s="67"/>
      <c r="F13" s="67"/>
      <c r="G13" s="67"/>
      <c r="H13" s="67"/>
      <c r="I13" s="67"/>
      <c r="J13" s="67"/>
      <c r="K13" s="67"/>
      <c r="L13" s="67"/>
      <c r="M13" s="67"/>
      <c r="N13" s="67"/>
      <c r="O13" s="67"/>
      <c r="P13" s="67"/>
      <c r="Q13" s="67"/>
      <c r="R13" s="67"/>
      <c r="S13" s="67"/>
    </row>
    <row r="14" spans="1:19" ht="304.95" customHeight="1" x14ac:dyDescent="0.3">
      <c r="A14" s="32" t="s">
        <v>4</v>
      </c>
      <c r="B14" s="69" t="s">
        <v>5</v>
      </c>
      <c r="C14" s="70"/>
      <c r="D14" s="70"/>
      <c r="E14" s="70"/>
      <c r="F14" s="70"/>
      <c r="G14" s="70"/>
      <c r="H14" s="70"/>
      <c r="I14" s="70"/>
      <c r="J14" s="70"/>
      <c r="K14" s="70"/>
      <c r="L14" s="70"/>
      <c r="M14" s="70"/>
      <c r="N14" s="70"/>
      <c r="O14" s="70"/>
      <c r="P14" s="70"/>
      <c r="Q14" s="70"/>
      <c r="R14" s="70"/>
      <c r="S14" s="71"/>
    </row>
    <row r="15" spans="1:19" x14ac:dyDescent="0.3">
      <c r="A15" s="65" t="s">
        <v>6</v>
      </c>
      <c r="B15" s="67" t="s">
        <v>7</v>
      </c>
      <c r="C15" s="67"/>
      <c r="D15" s="67"/>
      <c r="E15" s="67"/>
      <c r="F15" s="67"/>
      <c r="G15" s="67"/>
      <c r="H15" s="67"/>
      <c r="I15" s="67"/>
      <c r="J15" s="67"/>
      <c r="K15" s="67"/>
      <c r="L15" s="67"/>
      <c r="M15" s="67"/>
      <c r="N15" s="67"/>
      <c r="O15" s="67"/>
      <c r="P15" s="67"/>
      <c r="Q15" s="67"/>
      <c r="R15" s="67"/>
      <c r="S15" s="67"/>
    </row>
    <row r="16" spans="1:19" x14ac:dyDescent="0.3">
      <c r="A16" s="66"/>
      <c r="B16" s="67"/>
      <c r="C16" s="67"/>
      <c r="D16" s="67"/>
      <c r="E16" s="67"/>
      <c r="F16" s="67"/>
      <c r="G16" s="67"/>
      <c r="H16" s="67"/>
      <c r="I16" s="67"/>
      <c r="J16" s="67"/>
      <c r="K16" s="67"/>
      <c r="L16" s="67"/>
      <c r="M16" s="67"/>
      <c r="N16" s="67"/>
      <c r="O16" s="67"/>
      <c r="P16" s="67"/>
      <c r="Q16" s="67"/>
      <c r="R16" s="67"/>
      <c r="S16" s="67"/>
    </row>
    <row r="17" spans="1:19" ht="17.399999999999999" customHeight="1" x14ac:dyDescent="0.3">
      <c r="A17" s="66"/>
      <c r="B17" s="67"/>
      <c r="C17" s="67"/>
      <c r="D17" s="67"/>
      <c r="E17" s="67"/>
      <c r="F17" s="67"/>
      <c r="G17" s="67"/>
      <c r="H17" s="67"/>
      <c r="I17" s="67"/>
      <c r="J17" s="67"/>
      <c r="K17" s="67"/>
      <c r="L17" s="67"/>
      <c r="M17" s="67"/>
      <c r="N17" s="67"/>
      <c r="O17" s="67"/>
      <c r="P17" s="67"/>
      <c r="Q17" s="67"/>
      <c r="R17" s="67"/>
      <c r="S17" s="67"/>
    </row>
    <row r="18" spans="1:19" x14ac:dyDescent="0.3">
      <c r="A18" s="24" t="s">
        <v>8</v>
      </c>
      <c r="B18" s="62" t="s">
        <v>9</v>
      </c>
      <c r="C18" s="63"/>
      <c r="D18" s="63"/>
      <c r="E18" s="63"/>
      <c r="F18" s="63"/>
      <c r="G18" s="63"/>
      <c r="H18" s="63"/>
      <c r="I18" s="63"/>
      <c r="J18" s="63"/>
      <c r="K18" s="63"/>
      <c r="L18" s="63"/>
      <c r="M18" s="63"/>
      <c r="N18" s="63"/>
      <c r="O18" s="63"/>
      <c r="P18" s="63"/>
      <c r="Q18" s="63"/>
      <c r="R18" s="63"/>
      <c r="S18" s="64"/>
    </row>
  </sheetData>
  <mergeCells count="8">
    <mergeCell ref="B18:S18"/>
    <mergeCell ref="A15:A17"/>
    <mergeCell ref="B15:S17"/>
    <mergeCell ref="B1:S11"/>
    <mergeCell ref="A1:A11"/>
    <mergeCell ref="B12:S13"/>
    <mergeCell ref="A12:A13"/>
    <mergeCell ref="B14:S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4046A-FBE6-462E-A38E-E5D2C3EFF443}">
  <sheetPr>
    <pageSetUpPr fitToPage="1"/>
  </sheetPr>
  <dimension ref="A1:G222"/>
  <sheetViews>
    <sheetView zoomScale="80" zoomScaleNormal="80" workbookViewId="0">
      <pane ySplit="1" topLeftCell="A2" activePane="bottomLeft" state="frozen"/>
      <selection pane="bottomLeft" activeCell="B8" sqref="B8"/>
    </sheetView>
  </sheetViews>
  <sheetFormatPr defaultColWidth="9.109375" defaultRowHeight="12" x14ac:dyDescent="0.25"/>
  <cols>
    <col min="1" max="1" width="22.88671875" style="26" customWidth="1"/>
    <col min="2" max="2" width="173.44140625" style="41" customWidth="1"/>
    <col min="3" max="3" width="16.109375" style="52" customWidth="1"/>
    <col min="4" max="5" width="9.44140625" style="53" customWidth="1"/>
    <col min="6" max="6" width="11.6640625" style="52" customWidth="1"/>
    <col min="7" max="7" width="9.109375" style="53"/>
    <col min="8" max="16384" width="9.109375" style="41"/>
  </cols>
  <sheetData>
    <row r="1" spans="1:7" ht="35.25" customHeight="1" thickBot="1" x14ac:dyDescent="0.3">
      <c r="A1" s="42" t="s">
        <v>10</v>
      </c>
      <c r="B1" s="37" t="s">
        <v>11</v>
      </c>
      <c r="C1" s="37" t="s">
        <v>12</v>
      </c>
      <c r="D1" s="37" t="s">
        <v>13</v>
      </c>
      <c r="E1" s="37" t="s">
        <v>14</v>
      </c>
      <c r="F1" s="37" t="s">
        <v>15</v>
      </c>
      <c r="G1" s="37" t="s">
        <v>13</v>
      </c>
    </row>
    <row r="2" spans="1:7" x14ac:dyDescent="0.25">
      <c r="A2" s="38" t="s">
        <v>16</v>
      </c>
      <c r="B2" s="38" t="s">
        <v>17</v>
      </c>
      <c r="C2" s="46"/>
      <c r="D2" s="47"/>
      <c r="E2" s="47"/>
      <c r="F2" s="46"/>
      <c r="G2" s="47"/>
    </row>
    <row r="3" spans="1:7" x14ac:dyDescent="0.25">
      <c r="A3" s="28" t="s">
        <v>18</v>
      </c>
      <c r="B3" s="28" t="s">
        <v>19</v>
      </c>
      <c r="C3" s="48"/>
      <c r="D3" s="49"/>
      <c r="E3" s="49"/>
      <c r="F3" s="48"/>
      <c r="G3" s="49"/>
    </row>
    <row r="4" spans="1:7" x14ac:dyDescent="0.25">
      <c r="A4" s="28" t="s">
        <v>20</v>
      </c>
      <c r="B4" s="28" t="s">
        <v>21</v>
      </c>
      <c r="C4" s="48"/>
      <c r="D4" s="49"/>
      <c r="E4" s="49"/>
      <c r="F4" s="48"/>
      <c r="G4" s="49"/>
    </row>
    <row r="5" spans="1:7" x14ac:dyDescent="0.25">
      <c r="A5" s="28" t="s">
        <v>22</v>
      </c>
      <c r="B5" s="28" t="s">
        <v>23</v>
      </c>
      <c r="C5" s="48"/>
      <c r="D5" s="49"/>
      <c r="E5" s="49"/>
      <c r="F5" s="48"/>
      <c r="G5" s="49"/>
    </row>
    <row r="6" spans="1:7" x14ac:dyDescent="0.25">
      <c r="A6" s="28" t="s">
        <v>24</v>
      </c>
      <c r="B6" s="28" t="s">
        <v>25</v>
      </c>
      <c r="C6" s="48"/>
      <c r="D6" s="49"/>
      <c r="E6" s="49"/>
      <c r="F6" s="48"/>
      <c r="G6" s="49"/>
    </row>
    <row r="7" spans="1:7" x14ac:dyDescent="0.25">
      <c r="A7" s="28" t="s">
        <v>26</v>
      </c>
      <c r="B7" s="28" t="s">
        <v>27</v>
      </c>
      <c r="C7" s="48"/>
      <c r="D7" s="49"/>
      <c r="E7" s="49"/>
      <c r="F7" s="48"/>
      <c r="G7" s="49"/>
    </row>
    <row r="8" spans="1:7" x14ac:dyDescent="0.25">
      <c r="A8" s="28" t="s">
        <v>28</v>
      </c>
      <c r="B8" s="28" t="s">
        <v>29</v>
      </c>
      <c r="C8" s="49"/>
      <c r="D8" s="49"/>
      <c r="E8" s="49"/>
      <c r="F8" s="49"/>
      <c r="G8" s="49"/>
    </row>
    <row r="9" spans="1:7" x14ac:dyDescent="0.25">
      <c r="A9" s="28" t="s">
        <v>30</v>
      </c>
      <c r="B9" s="28" t="s">
        <v>31</v>
      </c>
      <c r="C9" s="49"/>
      <c r="D9" s="49"/>
      <c r="E9" s="49"/>
      <c r="F9" s="49"/>
      <c r="G9" s="49"/>
    </row>
    <row r="10" spans="1:7" x14ac:dyDescent="0.25">
      <c r="A10" s="28" t="s">
        <v>32</v>
      </c>
      <c r="B10" s="28" t="s">
        <v>33</v>
      </c>
      <c r="C10" s="49"/>
      <c r="D10" s="49"/>
      <c r="E10" s="49"/>
      <c r="F10" s="49"/>
      <c r="G10" s="49"/>
    </row>
    <row r="11" spans="1:7" x14ac:dyDescent="0.25">
      <c r="A11" s="28" t="s">
        <v>34</v>
      </c>
      <c r="B11" s="28" t="s">
        <v>35</v>
      </c>
      <c r="C11" s="49"/>
      <c r="D11" s="49"/>
      <c r="E11" s="49"/>
      <c r="F11" s="49"/>
      <c r="G11" s="49"/>
    </row>
    <row r="12" spans="1:7" x14ac:dyDescent="0.25">
      <c r="A12" s="28" t="s">
        <v>36</v>
      </c>
      <c r="B12" s="28" t="s">
        <v>37</v>
      </c>
      <c r="C12" s="49"/>
      <c r="D12" s="49"/>
      <c r="E12" s="49"/>
      <c r="F12" s="49"/>
      <c r="G12" s="49"/>
    </row>
    <row r="13" spans="1:7" x14ac:dyDescent="0.25">
      <c r="A13" s="28" t="s">
        <v>38</v>
      </c>
      <c r="B13" s="28" t="s">
        <v>2215</v>
      </c>
      <c r="C13" s="49"/>
      <c r="D13" s="49"/>
      <c r="E13" s="49"/>
      <c r="F13" s="49"/>
      <c r="G13" s="49"/>
    </row>
    <row r="14" spans="1:7" x14ac:dyDescent="0.25">
      <c r="A14" s="54" t="s">
        <v>39</v>
      </c>
      <c r="B14" s="54" t="s">
        <v>40</v>
      </c>
      <c r="C14" s="49">
        <v>4</v>
      </c>
      <c r="D14" s="49"/>
      <c r="E14" s="49"/>
      <c r="F14" s="49">
        <f>G15+G16+G17+G18</f>
        <v>11</v>
      </c>
      <c r="G14" s="49"/>
    </row>
    <row r="15" spans="1:7" x14ac:dyDescent="0.25">
      <c r="A15" s="39" t="s">
        <v>41</v>
      </c>
      <c r="B15" s="39" t="s">
        <v>41</v>
      </c>
      <c r="C15" s="49"/>
      <c r="D15" s="54" t="s">
        <v>42</v>
      </c>
      <c r="E15" s="49" t="s">
        <v>43</v>
      </c>
      <c r="F15" s="49"/>
      <c r="G15" s="49">
        <v>3</v>
      </c>
    </row>
    <row r="16" spans="1:7" x14ac:dyDescent="0.25">
      <c r="A16" s="39" t="s">
        <v>41</v>
      </c>
      <c r="B16" s="39" t="s">
        <v>41</v>
      </c>
      <c r="C16" s="49"/>
      <c r="D16" s="54" t="s">
        <v>44</v>
      </c>
      <c r="E16" s="49" t="s">
        <v>43</v>
      </c>
      <c r="F16" s="49"/>
      <c r="G16" s="49">
        <v>2</v>
      </c>
    </row>
    <row r="17" spans="1:7" x14ac:dyDescent="0.25">
      <c r="A17" s="39" t="s">
        <v>41</v>
      </c>
      <c r="B17" s="39" t="s">
        <v>41</v>
      </c>
      <c r="C17" s="49"/>
      <c r="D17" s="54" t="s">
        <v>45</v>
      </c>
      <c r="E17" s="49" t="s">
        <v>43</v>
      </c>
      <c r="F17" s="49"/>
      <c r="G17" s="49">
        <v>3</v>
      </c>
    </row>
    <row r="18" spans="1:7" x14ac:dyDescent="0.25">
      <c r="A18" s="39" t="s">
        <v>41</v>
      </c>
      <c r="B18" s="39" t="s">
        <v>41</v>
      </c>
      <c r="C18" s="49"/>
      <c r="D18" s="54" t="s">
        <v>46</v>
      </c>
      <c r="E18" s="49" t="s">
        <v>47</v>
      </c>
      <c r="F18" s="49"/>
      <c r="G18" s="49">
        <v>3</v>
      </c>
    </row>
    <row r="19" spans="1:7" x14ac:dyDescent="0.25">
      <c r="A19" s="28" t="s">
        <v>48</v>
      </c>
      <c r="B19" s="28" t="s">
        <v>2216</v>
      </c>
      <c r="C19" s="49"/>
      <c r="D19" s="49"/>
      <c r="E19" s="49"/>
      <c r="F19" s="49"/>
      <c r="G19" s="49"/>
    </row>
    <row r="20" spans="1:7" ht="15.75" customHeight="1" x14ac:dyDescent="0.25">
      <c r="A20" s="54" t="s">
        <v>49</v>
      </c>
      <c r="B20" s="28" t="s">
        <v>50</v>
      </c>
      <c r="C20" s="49">
        <v>4</v>
      </c>
      <c r="D20" s="49"/>
      <c r="E20" s="49"/>
      <c r="F20" s="49">
        <f>G21+G22+G23+G24</f>
        <v>11</v>
      </c>
      <c r="G20" s="49"/>
    </row>
    <row r="21" spans="1:7" ht="15.75" customHeight="1" x14ac:dyDescent="0.25">
      <c r="A21" s="39" t="s">
        <v>41</v>
      </c>
      <c r="B21" s="39" t="s">
        <v>41</v>
      </c>
      <c r="C21" s="49"/>
      <c r="D21" s="54" t="s">
        <v>51</v>
      </c>
      <c r="E21" s="49" t="s">
        <v>43</v>
      </c>
      <c r="F21" s="49"/>
      <c r="G21" s="49">
        <v>2</v>
      </c>
    </row>
    <row r="22" spans="1:7" ht="15.75" customHeight="1" x14ac:dyDescent="0.25">
      <c r="A22" s="39" t="s">
        <v>41</v>
      </c>
      <c r="B22" s="39" t="s">
        <v>41</v>
      </c>
      <c r="C22" s="49"/>
      <c r="D22" s="54" t="s">
        <v>52</v>
      </c>
      <c r="E22" s="49" t="s">
        <v>43</v>
      </c>
      <c r="F22" s="49"/>
      <c r="G22" s="49">
        <v>3</v>
      </c>
    </row>
    <row r="23" spans="1:7" ht="15.75" customHeight="1" x14ac:dyDescent="0.25">
      <c r="A23" s="39" t="s">
        <v>41</v>
      </c>
      <c r="B23" s="39" t="s">
        <v>41</v>
      </c>
      <c r="C23" s="49"/>
      <c r="D23" s="54" t="s">
        <v>53</v>
      </c>
      <c r="E23" s="49" t="s">
        <v>43</v>
      </c>
      <c r="F23" s="49"/>
      <c r="G23" s="49">
        <v>3</v>
      </c>
    </row>
    <row r="24" spans="1:7" ht="15.75" customHeight="1" x14ac:dyDescent="0.25">
      <c r="A24" s="39" t="s">
        <v>41</v>
      </c>
      <c r="B24" s="39" t="s">
        <v>41</v>
      </c>
      <c r="C24" s="49"/>
      <c r="D24" s="54" t="s">
        <v>54</v>
      </c>
      <c r="E24" s="49" t="s">
        <v>47</v>
      </c>
      <c r="F24" s="49"/>
      <c r="G24" s="49">
        <v>3</v>
      </c>
    </row>
    <row r="25" spans="1:7" x14ac:dyDescent="0.25">
      <c r="A25" s="54" t="s">
        <v>55</v>
      </c>
      <c r="B25" s="54" t="s">
        <v>56</v>
      </c>
      <c r="C25" s="49">
        <v>2</v>
      </c>
      <c r="D25" s="49"/>
      <c r="E25" s="49"/>
      <c r="F25" s="49">
        <f>G26+G27</f>
        <v>5</v>
      </c>
      <c r="G25" s="49"/>
    </row>
    <row r="26" spans="1:7" x14ac:dyDescent="0.25">
      <c r="A26" s="39" t="s">
        <v>41</v>
      </c>
      <c r="B26" s="39" t="s">
        <v>41</v>
      </c>
      <c r="C26" s="49"/>
      <c r="D26" s="54" t="s">
        <v>57</v>
      </c>
      <c r="E26" s="49" t="s">
        <v>43</v>
      </c>
      <c r="F26" s="49"/>
      <c r="G26" s="49">
        <v>2</v>
      </c>
    </row>
    <row r="27" spans="1:7" x14ac:dyDescent="0.25">
      <c r="A27" s="39" t="s">
        <v>41</v>
      </c>
      <c r="B27" s="39" t="s">
        <v>41</v>
      </c>
      <c r="C27" s="49"/>
      <c r="D27" s="54" t="s">
        <v>58</v>
      </c>
      <c r="E27" s="49" t="s">
        <v>43</v>
      </c>
      <c r="F27" s="49"/>
      <c r="G27" s="49">
        <v>3</v>
      </c>
    </row>
    <row r="28" spans="1:7" x14ac:dyDescent="0.25">
      <c r="A28" s="54" t="s">
        <v>59</v>
      </c>
      <c r="B28" s="54" t="s">
        <v>60</v>
      </c>
      <c r="C28" s="49">
        <v>3</v>
      </c>
      <c r="D28" s="49"/>
      <c r="E28" s="49"/>
      <c r="F28" s="49">
        <f>G29+G30+G31</f>
        <v>7</v>
      </c>
      <c r="G28" s="49"/>
    </row>
    <row r="29" spans="1:7" x14ac:dyDescent="0.25">
      <c r="A29" s="39" t="s">
        <v>41</v>
      </c>
      <c r="B29" s="39" t="s">
        <v>41</v>
      </c>
      <c r="C29" s="49"/>
      <c r="D29" s="54" t="s">
        <v>61</v>
      </c>
      <c r="E29" s="49" t="s">
        <v>43</v>
      </c>
      <c r="F29" s="49"/>
      <c r="G29" s="49">
        <v>2</v>
      </c>
    </row>
    <row r="30" spans="1:7" x14ac:dyDescent="0.25">
      <c r="A30" s="39" t="s">
        <v>41</v>
      </c>
      <c r="B30" s="39" t="s">
        <v>41</v>
      </c>
      <c r="C30" s="49"/>
      <c r="D30" s="54" t="s">
        <v>62</v>
      </c>
      <c r="E30" s="49" t="s">
        <v>43</v>
      </c>
      <c r="F30" s="49"/>
      <c r="G30" s="49">
        <v>2</v>
      </c>
    </row>
    <row r="31" spans="1:7" x14ac:dyDescent="0.25">
      <c r="A31" s="39" t="s">
        <v>41</v>
      </c>
      <c r="B31" s="39" t="s">
        <v>41</v>
      </c>
      <c r="C31" s="49"/>
      <c r="D31" s="54" t="s">
        <v>63</v>
      </c>
      <c r="E31" s="49" t="s">
        <v>47</v>
      </c>
      <c r="F31" s="49"/>
      <c r="G31" s="49">
        <v>3</v>
      </c>
    </row>
    <row r="32" spans="1:7" x14ac:dyDescent="0.25">
      <c r="A32" s="54" t="s">
        <v>64</v>
      </c>
      <c r="B32" s="54" t="s">
        <v>65</v>
      </c>
      <c r="C32" s="49">
        <v>4</v>
      </c>
      <c r="D32" s="49"/>
      <c r="E32" s="49"/>
      <c r="F32" s="49">
        <f>G33+G34+G35+G36</f>
        <v>13</v>
      </c>
      <c r="G32" s="49"/>
    </row>
    <row r="33" spans="1:7" x14ac:dyDescent="0.25">
      <c r="A33" s="39" t="s">
        <v>41</v>
      </c>
      <c r="B33" s="39" t="s">
        <v>41</v>
      </c>
      <c r="C33" s="49"/>
      <c r="D33" s="54" t="s">
        <v>66</v>
      </c>
      <c r="E33" s="49" t="s">
        <v>47</v>
      </c>
      <c r="F33" s="49"/>
      <c r="G33" s="49">
        <v>4</v>
      </c>
    </row>
    <row r="34" spans="1:7" x14ac:dyDescent="0.25">
      <c r="A34" s="39" t="s">
        <v>41</v>
      </c>
      <c r="B34" s="39" t="s">
        <v>41</v>
      </c>
      <c r="C34" s="49"/>
      <c r="D34" s="54" t="s">
        <v>67</v>
      </c>
      <c r="E34" s="49" t="s">
        <v>47</v>
      </c>
      <c r="F34" s="49"/>
      <c r="G34" s="49">
        <v>3</v>
      </c>
    </row>
    <row r="35" spans="1:7" x14ac:dyDescent="0.25">
      <c r="A35" s="39" t="s">
        <v>41</v>
      </c>
      <c r="B35" s="39" t="s">
        <v>41</v>
      </c>
      <c r="C35" s="49"/>
      <c r="D35" s="54" t="s">
        <v>68</v>
      </c>
      <c r="E35" s="49" t="s">
        <v>69</v>
      </c>
      <c r="F35" s="49"/>
      <c r="G35" s="49">
        <v>3</v>
      </c>
    </row>
    <row r="36" spans="1:7" x14ac:dyDescent="0.25">
      <c r="A36" s="39" t="s">
        <v>41</v>
      </c>
      <c r="B36" s="39" t="s">
        <v>41</v>
      </c>
      <c r="C36" s="49"/>
      <c r="D36" s="54" t="s">
        <v>70</v>
      </c>
      <c r="E36" s="49" t="s">
        <v>47</v>
      </c>
      <c r="F36" s="49"/>
      <c r="G36" s="49">
        <v>3</v>
      </c>
    </row>
    <row r="37" spans="1:7" ht="18.75" customHeight="1" x14ac:dyDescent="0.25">
      <c r="A37" s="54" t="s">
        <v>71</v>
      </c>
      <c r="B37" s="54" t="s">
        <v>72</v>
      </c>
      <c r="C37" s="49">
        <v>2</v>
      </c>
      <c r="D37" s="50"/>
      <c r="E37" s="49"/>
      <c r="F37" s="49">
        <f>G38+G39</f>
        <v>3</v>
      </c>
      <c r="G37" s="49"/>
    </row>
    <row r="38" spans="1:7" ht="18.75" customHeight="1" x14ac:dyDescent="0.25">
      <c r="A38" s="39" t="s">
        <v>41</v>
      </c>
      <c r="B38" s="39" t="s">
        <v>41</v>
      </c>
      <c r="C38" s="49"/>
      <c r="D38" s="54" t="s">
        <v>73</v>
      </c>
      <c r="E38" s="49" t="s">
        <v>43</v>
      </c>
      <c r="F38" s="49"/>
      <c r="G38" s="49">
        <v>1</v>
      </c>
    </row>
    <row r="39" spans="1:7" ht="18.75" customHeight="1" x14ac:dyDescent="0.25">
      <c r="A39" s="39" t="s">
        <v>41</v>
      </c>
      <c r="B39" s="39" t="s">
        <v>41</v>
      </c>
      <c r="C39" s="49"/>
      <c r="D39" s="54" t="s">
        <v>74</v>
      </c>
      <c r="E39" s="49" t="s">
        <v>47</v>
      </c>
      <c r="F39" s="49"/>
      <c r="G39" s="49">
        <v>2</v>
      </c>
    </row>
    <row r="40" spans="1:7" x14ac:dyDescent="0.25">
      <c r="A40" s="54" t="s">
        <v>75</v>
      </c>
      <c r="B40" s="54" t="s">
        <v>76</v>
      </c>
      <c r="C40" s="49">
        <v>3</v>
      </c>
      <c r="D40" s="49"/>
      <c r="E40" s="49"/>
      <c r="F40" s="49">
        <f>G41+G42+G43</f>
        <v>9</v>
      </c>
      <c r="G40" s="49"/>
    </row>
    <row r="41" spans="1:7" x14ac:dyDescent="0.25">
      <c r="A41" s="39" t="s">
        <v>41</v>
      </c>
      <c r="B41" s="39" t="s">
        <v>41</v>
      </c>
      <c r="C41" s="49"/>
      <c r="D41" s="54" t="s">
        <v>77</v>
      </c>
      <c r="E41" s="49" t="s">
        <v>47</v>
      </c>
      <c r="F41" s="49"/>
      <c r="G41" s="49">
        <v>3</v>
      </c>
    </row>
    <row r="42" spans="1:7" x14ac:dyDescent="0.25">
      <c r="A42" s="39" t="s">
        <v>41</v>
      </c>
      <c r="B42" s="39" t="s">
        <v>41</v>
      </c>
      <c r="C42" s="49"/>
      <c r="D42" s="54" t="s">
        <v>78</v>
      </c>
      <c r="E42" s="49" t="s">
        <v>43</v>
      </c>
      <c r="F42" s="49"/>
      <c r="G42" s="49">
        <v>3</v>
      </c>
    </row>
    <row r="43" spans="1:7" x14ac:dyDescent="0.25">
      <c r="A43" s="39" t="s">
        <v>41</v>
      </c>
      <c r="B43" s="39" t="s">
        <v>41</v>
      </c>
      <c r="C43" s="49"/>
      <c r="D43" s="54" t="s">
        <v>79</v>
      </c>
      <c r="E43" s="49" t="s">
        <v>43</v>
      </c>
      <c r="F43" s="49"/>
      <c r="G43" s="49">
        <v>3</v>
      </c>
    </row>
    <row r="44" spans="1:7" x14ac:dyDescent="0.25">
      <c r="A44" s="54" t="s">
        <v>80</v>
      </c>
      <c r="B44" s="54" t="s">
        <v>81</v>
      </c>
      <c r="C44" s="49">
        <v>3</v>
      </c>
      <c r="D44" s="49"/>
      <c r="E44" s="49"/>
      <c r="F44" s="49">
        <f>G45+G46+G47</f>
        <v>8</v>
      </c>
      <c r="G44" s="49"/>
    </row>
    <row r="45" spans="1:7" x14ac:dyDescent="0.25">
      <c r="A45" s="39" t="s">
        <v>41</v>
      </c>
      <c r="B45" s="39" t="s">
        <v>41</v>
      </c>
      <c r="C45" s="49"/>
      <c r="D45" s="54" t="s">
        <v>82</v>
      </c>
      <c r="E45" s="49"/>
      <c r="F45" s="49"/>
      <c r="G45" s="49">
        <v>3</v>
      </c>
    </row>
    <row r="46" spans="1:7" x14ac:dyDescent="0.25">
      <c r="A46" s="39" t="s">
        <v>41</v>
      </c>
      <c r="B46" s="39" t="s">
        <v>41</v>
      </c>
      <c r="C46" s="49"/>
      <c r="D46" s="54" t="s">
        <v>83</v>
      </c>
      <c r="E46" s="49" t="s">
        <v>47</v>
      </c>
      <c r="F46" s="49"/>
      <c r="G46" s="49">
        <v>2</v>
      </c>
    </row>
    <row r="47" spans="1:7" x14ac:dyDescent="0.25">
      <c r="A47" s="39" t="s">
        <v>41</v>
      </c>
      <c r="B47" s="39" t="s">
        <v>41</v>
      </c>
      <c r="C47" s="49"/>
      <c r="D47" s="54" t="s">
        <v>84</v>
      </c>
      <c r="E47" s="49" t="s">
        <v>47</v>
      </c>
      <c r="F47" s="49"/>
      <c r="G47" s="49">
        <v>3</v>
      </c>
    </row>
    <row r="48" spans="1:7" ht="24" customHeight="1" x14ac:dyDescent="0.25">
      <c r="A48" s="55" t="s">
        <v>85</v>
      </c>
      <c r="B48" s="55" t="s">
        <v>86</v>
      </c>
      <c r="C48" s="49">
        <v>2</v>
      </c>
      <c r="D48" s="49"/>
      <c r="E48" s="49"/>
      <c r="F48" s="49">
        <f>G49+G50</f>
        <v>4</v>
      </c>
      <c r="G48" s="49"/>
    </row>
    <row r="49" spans="1:7" ht="13.5" customHeight="1" x14ac:dyDescent="0.25">
      <c r="A49" s="39" t="s">
        <v>41</v>
      </c>
      <c r="B49" s="39" t="s">
        <v>41</v>
      </c>
      <c r="C49" s="49"/>
      <c r="D49" s="54" t="s">
        <v>87</v>
      </c>
      <c r="E49" s="49" t="s">
        <v>47</v>
      </c>
      <c r="F49" s="49"/>
      <c r="G49" s="49">
        <v>3</v>
      </c>
    </row>
    <row r="50" spans="1:7" ht="15" customHeight="1" x14ac:dyDescent="0.25">
      <c r="A50" s="39" t="s">
        <v>41</v>
      </c>
      <c r="B50" s="39" t="s">
        <v>41</v>
      </c>
      <c r="C50" s="49"/>
      <c r="D50" s="54" t="s">
        <v>88</v>
      </c>
      <c r="E50" s="49" t="s">
        <v>47</v>
      </c>
      <c r="F50" s="49"/>
      <c r="G50" s="49">
        <v>1</v>
      </c>
    </row>
    <row r="51" spans="1:7" x14ac:dyDescent="0.25">
      <c r="A51" s="28" t="s">
        <v>89</v>
      </c>
      <c r="B51" s="28" t="s">
        <v>90</v>
      </c>
      <c r="C51" s="49"/>
      <c r="D51" s="49"/>
      <c r="E51" s="49"/>
      <c r="F51" s="49"/>
      <c r="G51" s="49"/>
    </row>
    <row r="52" spans="1:7" x14ac:dyDescent="0.25">
      <c r="A52" s="28" t="s">
        <v>91</v>
      </c>
      <c r="B52" s="28" t="s">
        <v>92</v>
      </c>
      <c r="C52" s="49"/>
      <c r="D52" s="49"/>
      <c r="E52" s="49"/>
      <c r="F52" s="49"/>
      <c r="G52" s="49"/>
    </row>
    <row r="53" spans="1:7" x14ac:dyDescent="0.25">
      <c r="A53" s="28" t="s">
        <v>93</v>
      </c>
      <c r="B53" s="28" t="s">
        <v>94</v>
      </c>
      <c r="C53" s="49"/>
      <c r="D53" s="49"/>
      <c r="E53" s="49"/>
      <c r="F53" s="49"/>
      <c r="G53" s="49"/>
    </row>
    <row r="54" spans="1:7" x14ac:dyDescent="0.25">
      <c r="A54" s="28" t="s">
        <v>95</v>
      </c>
      <c r="B54" s="28" t="s">
        <v>2217</v>
      </c>
      <c r="C54" s="49"/>
      <c r="D54" s="49"/>
      <c r="E54" s="49"/>
      <c r="F54" s="49"/>
      <c r="G54" s="49"/>
    </row>
    <row r="55" spans="1:7" x14ac:dyDescent="0.25">
      <c r="A55" s="28" t="s">
        <v>96</v>
      </c>
      <c r="B55" s="28" t="s">
        <v>2218</v>
      </c>
      <c r="C55" s="49"/>
      <c r="D55" s="49"/>
      <c r="E55" s="49"/>
      <c r="F55" s="49"/>
      <c r="G55" s="49"/>
    </row>
    <row r="56" spans="1:7" x14ac:dyDescent="0.25">
      <c r="A56" s="28" t="s">
        <v>97</v>
      </c>
      <c r="B56" s="28" t="s">
        <v>2219</v>
      </c>
      <c r="C56" s="49"/>
      <c r="D56" s="49"/>
      <c r="E56" s="49"/>
      <c r="F56" s="49"/>
      <c r="G56" s="49"/>
    </row>
    <row r="57" spans="1:7" x14ac:dyDescent="0.25">
      <c r="A57" s="28" t="s">
        <v>98</v>
      </c>
      <c r="B57" s="28" t="s">
        <v>2220</v>
      </c>
      <c r="C57" s="49"/>
      <c r="D57" s="49"/>
      <c r="E57" s="49"/>
      <c r="F57" s="49"/>
      <c r="G57" s="49"/>
    </row>
    <row r="58" spans="1:7" x14ac:dyDescent="0.25">
      <c r="A58" s="28" t="s">
        <v>99</v>
      </c>
      <c r="B58" s="28" t="s">
        <v>100</v>
      </c>
      <c r="C58" s="49"/>
      <c r="D58" s="49"/>
      <c r="E58" s="49"/>
      <c r="F58" s="49"/>
      <c r="G58" s="49"/>
    </row>
    <row r="59" spans="1:7" x14ac:dyDescent="0.25">
      <c r="A59" s="28" t="s">
        <v>101</v>
      </c>
      <c r="B59" s="28" t="s">
        <v>102</v>
      </c>
      <c r="C59" s="49"/>
      <c r="D59" s="49"/>
      <c r="E59" s="49"/>
      <c r="F59" s="49"/>
      <c r="G59" s="49"/>
    </row>
    <row r="60" spans="1:7" x14ac:dyDescent="0.25">
      <c r="A60" s="28" t="s">
        <v>103</v>
      </c>
      <c r="B60" s="28" t="s">
        <v>2221</v>
      </c>
      <c r="C60" s="49"/>
      <c r="D60" s="49"/>
      <c r="E60" s="49"/>
      <c r="F60" s="49"/>
      <c r="G60" s="49"/>
    </row>
    <row r="61" spans="1:7" x14ac:dyDescent="0.25">
      <c r="A61" s="28" t="s">
        <v>104</v>
      </c>
      <c r="B61" s="28" t="s">
        <v>2222</v>
      </c>
      <c r="C61" s="49"/>
      <c r="D61" s="49"/>
      <c r="E61" s="49"/>
      <c r="F61" s="49"/>
      <c r="G61" s="49"/>
    </row>
    <row r="62" spans="1:7" x14ac:dyDescent="0.25">
      <c r="A62" s="28" t="s">
        <v>105</v>
      </c>
      <c r="B62" s="28" t="s">
        <v>2223</v>
      </c>
      <c r="C62" s="49"/>
      <c r="D62" s="49"/>
      <c r="E62" s="49"/>
      <c r="F62" s="49"/>
      <c r="G62" s="49"/>
    </row>
    <row r="63" spans="1:7" x14ac:dyDescent="0.25">
      <c r="A63" s="28" t="s">
        <v>106</v>
      </c>
      <c r="B63" s="28" t="s">
        <v>2224</v>
      </c>
      <c r="C63" s="49"/>
      <c r="D63" s="49"/>
      <c r="E63" s="49"/>
      <c r="F63" s="49"/>
      <c r="G63" s="49"/>
    </row>
    <row r="64" spans="1:7" x14ac:dyDescent="0.25">
      <c r="A64" s="28" t="s">
        <v>107</v>
      </c>
      <c r="B64" s="28" t="s">
        <v>2225</v>
      </c>
      <c r="C64" s="49"/>
      <c r="D64" s="49"/>
      <c r="E64" s="49"/>
      <c r="F64" s="49"/>
      <c r="G64" s="49"/>
    </row>
    <row r="65" spans="1:7" x14ac:dyDescent="0.25">
      <c r="A65" s="28" t="s">
        <v>108</v>
      </c>
      <c r="B65" s="28" t="s">
        <v>2226</v>
      </c>
      <c r="C65" s="49"/>
      <c r="D65" s="49"/>
      <c r="E65" s="49"/>
      <c r="F65" s="49"/>
      <c r="G65" s="49"/>
    </row>
    <row r="66" spans="1:7" x14ac:dyDescent="0.25">
      <c r="A66" s="28" t="s">
        <v>109</v>
      </c>
      <c r="B66" s="28" t="s">
        <v>2227</v>
      </c>
      <c r="C66" s="49"/>
      <c r="D66" s="49"/>
      <c r="E66" s="49"/>
      <c r="F66" s="49"/>
      <c r="G66" s="49"/>
    </row>
    <row r="67" spans="1:7" x14ac:dyDescent="0.25">
      <c r="A67" s="28" t="s">
        <v>110</v>
      </c>
      <c r="B67" s="28" t="s">
        <v>2228</v>
      </c>
      <c r="C67" s="49"/>
      <c r="D67" s="49"/>
      <c r="E67" s="49"/>
      <c r="F67" s="49"/>
      <c r="G67" s="49"/>
    </row>
    <row r="68" spans="1:7" x14ac:dyDescent="0.25">
      <c r="A68" s="28" t="s">
        <v>111</v>
      </c>
      <c r="B68" s="28" t="s">
        <v>2229</v>
      </c>
      <c r="C68" s="49"/>
      <c r="D68" s="49"/>
      <c r="E68" s="49"/>
      <c r="F68" s="49"/>
      <c r="G68" s="49"/>
    </row>
    <row r="69" spans="1:7" x14ac:dyDescent="0.25">
      <c r="A69" s="54" t="s">
        <v>112</v>
      </c>
      <c r="B69" s="54" t="s">
        <v>113</v>
      </c>
      <c r="C69" s="49">
        <v>9</v>
      </c>
      <c r="D69" s="49"/>
      <c r="E69" s="49"/>
      <c r="F69" s="49">
        <f>G70+G71+G72+G73+G74+G75+G76+G77+G78</f>
        <v>46</v>
      </c>
      <c r="G69" s="49"/>
    </row>
    <row r="70" spans="1:7" x14ac:dyDescent="0.25">
      <c r="A70" s="39" t="s">
        <v>41</v>
      </c>
      <c r="B70" s="39" t="s">
        <v>41</v>
      </c>
      <c r="C70" s="49"/>
      <c r="D70" s="54" t="s">
        <v>114</v>
      </c>
      <c r="E70" s="49" t="s">
        <v>43</v>
      </c>
      <c r="F70" s="49"/>
      <c r="G70" s="49">
        <v>2</v>
      </c>
    </row>
    <row r="71" spans="1:7" x14ac:dyDescent="0.25">
      <c r="A71" s="39" t="s">
        <v>41</v>
      </c>
      <c r="B71" s="39" t="s">
        <v>41</v>
      </c>
      <c r="C71" s="49"/>
      <c r="D71" s="54" t="s">
        <v>115</v>
      </c>
      <c r="E71" s="49" t="s">
        <v>43</v>
      </c>
      <c r="F71" s="49"/>
      <c r="G71" s="49">
        <v>3</v>
      </c>
    </row>
    <row r="72" spans="1:7" x14ac:dyDescent="0.25">
      <c r="A72" s="39" t="s">
        <v>41</v>
      </c>
      <c r="B72" s="39" t="s">
        <v>41</v>
      </c>
      <c r="C72" s="49"/>
      <c r="D72" s="54" t="s">
        <v>116</v>
      </c>
      <c r="E72" s="49" t="s">
        <v>43</v>
      </c>
      <c r="F72" s="49"/>
      <c r="G72" s="49">
        <v>3</v>
      </c>
    </row>
    <row r="73" spans="1:7" x14ac:dyDescent="0.25">
      <c r="A73" s="39" t="s">
        <v>41</v>
      </c>
      <c r="B73" s="39" t="s">
        <v>41</v>
      </c>
      <c r="C73" s="49"/>
      <c r="D73" s="54" t="s">
        <v>117</v>
      </c>
      <c r="E73" s="49" t="s">
        <v>47</v>
      </c>
      <c r="F73" s="49"/>
      <c r="G73" s="49">
        <v>3</v>
      </c>
    </row>
    <row r="74" spans="1:7" x14ac:dyDescent="0.25">
      <c r="A74" s="39" t="s">
        <v>41</v>
      </c>
      <c r="B74" s="39" t="s">
        <v>41</v>
      </c>
      <c r="C74" s="49"/>
      <c r="D74" s="54" t="s">
        <v>118</v>
      </c>
      <c r="E74" s="49" t="s">
        <v>47</v>
      </c>
      <c r="F74" s="49"/>
      <c r="G74" s="49">
        <v>7</v>
      </c>
    </row>
    <row r="75" spans="1:7" x14ac:dyDescent="0.25">
      <c r="A75" s="39" t="s">
        <v>41</v>
      </c>
      <c r="B75" s="39" t="s">
        <v>41</v>
      </c>
      <c r="C75" s="49"/>
      <c r="D75" s="54" t="s">
        <v>119</v>
      </c>
      <c r="E75" s="49" t="s">
        <v>47</v>
      </c>
      <c r="F75" s="49"/>
      <c r="G75" s="49">
        <v>8</v>
      </c>
    </row>
    <row r="76" spans="1:7" x14ac:dyDescent="0.25">
      <c r="A76" s="39" t="s">
        <v>41</v>
      </c>
      <c r="B76" s="39" t="s">
        <v>41</v>
      </c>
      <c r="C76" s="49"/>
      <c r="D76" s="54" t="s">
        <v>120</v>
      </c>
      <c r="E76" s="49" t="s">
        <v>47</v>
      </c>
      <c r="F76" s="49"/>
      <c r="G76" s="49">
        <v>6</v>
      </c>
    </row>
    <row r="77" spans="1:7" x14ac:dyDescent="0.25">
      <c r="A77" s="39" t="s">
        <v>41</v>
      </c>
      <c r="B77" s="39" t="s">
        <v>41</v>
      </c>
      <c r="C77" s="49"/>
      <c r="D77" s="54" t="s">
        <v>121</v>
      </c>
      <c r="E77" s="49" t="s">
        <v>47</v>
      </c>
      <c r="F77" s="49"/>
      <c r="G77" s="49">
        <v>7</v>
      </c>
    </row>
    <row r="78" spans="1:7" x14ac:dyDescent="0.25">
      <c r="A78" s="39" t="s">
        <v>41</v>
      </c>
      <c r="B78" s="39" t="s">
        <v>41</v>
      </c>
      <c r="C78" s="49"/>
      <c r="D78" s="54" t="s">
        <v>122</v>
      </c>
      <c r="E78" s="49" t="s">
        <v>47</v>
      </c>
      <c r="F78" s="49"/>
      <c r="G78" s="49">
        <v>7</v>
      </c>
    </row>
    <row r="79" spans="1:7" x14ac:dyDescent="0.25">
      <c r="A79" s="28" t="s">
        <v>123</v>
      </c>
      <c r="B79" s="28" t="s">
        <v>124</v>
      </c>
      <c r="C79" s="49"/>
      <c r="D79" s="49"/>
      <c r="E79" s="49"/>
      <c r="F79" s="49"/>
      <c r="G79" s="49"/>
    </row>
    <row r="80" spans="1:7" x14ac:dyDescent="0.25">
      <c r="A80" s="28" t="s">
        <v>125</v>
      </c>
      <c r="B80" s="28" t="s">
        <v>2230</v>
      </c>
      <c r="C80" s="49"/>
      <c r="D80" s="49"/>
      <c r="E80" s="49"/>
      <c r="F80" s="49"/>
      <c r="G80" s="49"/>
    </row>
    <row r="81" spans="1:7" x14ac:dyDescent="0.25">
      <c r="A81" s="54" t="s">
        <v>126</v>
      </c>
      <c r="B81" s="54" t="s">
        <v>127</v>
      </c>
      <c r="C81" s="49">
        <v>4</v>
      </c>
      <c r="D81" s="49"/>
      <c r="E81" s="49"/>
      <c r="F81" s="49">
        <f>G82+G83+G84+G85</f>
        <v>11</v>
      </c>
      <c r="G81" s="49"/>
    </row>
    <row r="82" spans="1:7" x14ac:dyDescent="0.25">
      <c r="A82" s="39" t="s">
        <v>41</v>
      </c>
      <c r="B82" s="39" t="s">
        <v>41</v>
      </c>
      <c r="C82" s="49"/>
      <c r="D82" s="54" t="s">
        <v>128</v>
      </c>
      <c r="E82" s="49" t="s">
        <v>43</v>
      </c>
      <c r="F82" s="49"/>
      <c r="G82" s="49">
        <v>2</v>
      </c>
    </row>
    <row r="83" spans="1:7" x14ac:dyDescent="0.25">
      <c r="A83" s="39" t="s">
        <v>41</v>
      </c>
      <c r="B83" s="39" t="s">
        <v>41</v>
      </c>
      <c r="C83" s="49"/>
      <c r="D83" s="54" t="s">
        <v>129</v>
      </c>
      <c r="E83" s="49" t="s">
        <v>43</v>
      </c>
      <c r="F83" s="49"/>
      <c r="G83" s="49">
        <v>3</v>
      </c>
    </row>
    <row r="84" spans="1:7" x14ac:dyDescent="0.25">
      <c r="A84" s="39" t="s">
        <v>41</v>
      </c>
      <c r="B84" s="39" t="s">
        <v>41</v>
      </c>
      <c r="C84" s="49"/>
      <c r="D84" s="54" t="s">
        <v>130</v>
      </c>
      <c r="E84" s="49" t="s">
        <v>43</v>
      </c>
      <c r="F84" s="49"/>
      <c r="G84" s="49">
        <v>3</v>
      </c>
    </row>
    <row r="85" spans="1:7" x14ac:dyDescent="0.25">
      <c r="A85" s="39" t="s">
        <v>41</v>
      </c>
      <c r="B85" s="39" t="s">
        <v>41</v>
      </c>
      <c r="C85" s="49"/>
      <c r="D85" s="54" t="s">
        <v>131</v>
      </c>
      <c r="E85" s="49" t="s">
        <v>47</v>
      </c>
      <c r="F85" s="49"/>
      <c r="G85" s="49">
        <v>3</v>
      </c>
    </row>
    <row r="86" spans="1:7" x14ac:dyDescent="0.25">
      <c r="A86" s="54" t="s">
        <v>132</v>
      </c>
      <c r="B86" s="54" t="s">
        <v>133</v>
      </c>
      <c r="C86" s="49">
        <v>1</v>
      </c>
      <c r="D86" s="54" t="s">
        <v>134</v>
      </c>
      <c r="E86" s="49" t="s">
        <v>43</v>
      </c>
      <c r="F86" s="49">
        <v>2</v>
      </c>
      <c r="G86" s="49"/>
    </row>
    <row r="87" spans="1:7" x14ac:dyDescent="0.25">
      <c r="A87" s="54" t="s">
        <v>135</v>
      </c>
      <c r="B87" s="54" t="s">
        <v>136</v>
      </c>
      <c r="C87" s="39">
        <v>1</v>
      </c>
      <c r="D87" s="54" t="s">
        <v>137</v>
      </c>
      <c r="E87" s="49" t="s">
        <v>47</v>
      </c>
      <c r="F87" s="39">
        <v>4</v>
      </c>
      <c r="G87" s="49"/>
    </row>
    <row r="88" spans="1:7" x14ac:dyDescent="0.25">
      <c r="A88" s="54" t="s">
        <v>138</v>
      </c>
      <c r="B88" s="54" t="s">
        <v>139</v>
      </c>
      <c r="C88" s="49">
        <v>7</v>
      </c>
      <c r="D88" s="49"/>
      <c r="E88" s="49"/>
      <c r="F88" s="49">
        <f>G89+G90+G91+G92+G93+G94+G95</f>
        <v>32</v>
      </c>
      <c r="G88" s="49"/>
    </row>
    <row r="89" spans="1:7" x14ac:dyDescent="0.25">
      <c r="A89" s="39" t="s">
        <v>41</v>
      </c>
      <c r="B89" s="39" t="s">
        <v>41</v>
      </c>
      <c r="C89" s="49"/>
      <c r="D89" s="54" t="s">
        <v>140</v>
      </c>
      <c r="E89" s="49"/>
      <c r="F89" s="49"/>
      <c r="G89" s="49">
        <v>1</v>
      </c>
    </row>
    <row r="90" spans="1:7" x14ac:dyDescent="0.25">
      <c r="A90" s="39" t="s">
        <v>41</v>
      </c>
      <c r="B90" s="39" t="s">
        <v>41</v>
      </c>
      <c r="C90" s="49"/>
      <c r="D90" s="54" t="s">
        <v>141</v>
      </c>
      <c r="E90" s="49"/>
      <c r="F90" s="49"/>
      <c r="G90" s="49">
        <v>6</v>
      </c>
    </row>
    <row r="91" spans="1:7" x14ac:dyDescent="0.25">
      <c r="A91" s="39" t="s">
        <v>41</v>
      </c>
      <c r="B91" s="39" t="s">
        <v>41</v>
      </c>
      <c r="C91" s="49"/>
      <c r="D91" s="54" t="s">
        <v>142</v>
      </c>
      <c r="E91" s="49" t="s">
        <v>69</v>
      </c>
      <c r="F91" s="49"/>
      <c r="G91" s="49">
        <v>16</v>
      </c>
    </row>
    <row r="92" spans="1:7" x14ac:dyDescent="0.25">
      <c r="A92" s="39" t="s">
        <v>41</v>
      </c>
      <c r="B92" s="39" t="s">
        <v>41</v>
      </c>
      <c r="C92" s="49"/>
      <c r="D92" s="54" t="s">
        <v>143</v>
      </c>
      <c r="E92" s="49" t="s">
        <v>69</v>
      </c>
      <c r="F92" s="49"/>
      <c r="G92" s="49">
        <v>3</v>
      </c>
    </row>
    <row r="93" spans="1:7" x14ac:dyDescent="0.25">
      <c r="A93" s="39" t="s">
        <v>41</v>
      </c>
      <c r="B93" s="39" t="s">
        <v>41</v>
      </c>
      <c r="C93" s="49"/>
      <c r="D93" s="54" t="s">
        <v>144</v>
      </c>
      <c r="E93" s="49" t="s">
        <v>69</v>
      </c>
      <c r="F93" s="49"/>
      <c r="G93" s="49">
        <v>2</v>
      </c>
    </row>
    <row r="94" spans="1:7" x14ac:dyDescent="0.25">
      <c r="A94" s="39" t="s">
        <v>41</v>
      </c>
      <c r="B94" s="39" t="s">
        <v>41</v>
      </c>
      <c r="C94" s="49"/>
      <c r="D94" s="54" t="s">
        <v>145</v>
      </c>
      <c r="E94" s="49" t="s">
        <v>43</v>
      </c>
      <c r="F94" s="49"/>
      <c r="G94" s="49">
        <v>2</v>
      </c>
    </row>
    <row r="95" spans="1:7" x14ac:dyDescent="0.25">
      <c r="A95" s="39" t="s">
        <v>41</v>
      </c>
      <c r="B95" s="39" t="s">
        <v>41</v>
      </c>
      <c r="C95" s="49"/>
      <c r="D95" s="54" t="s">
        <v>146</v>
      </c>
      <c r="E95" s="49" t="s">
        <v>43</v>
      </c>
      <c r="F95" s="49"/>
      <c r="G95" s="49">
        <v>2</v>
      </c>
    </row>
    <row r="96" spans="1:7" x14ac:dyDescent="0.25">
      <c r="A96" s="54" t="s">
        <v>147</v>
      </c>
      <c r="B96" s="54" t="s">
        <v>148</v>
      </c>
      <c r="C96" s="49"/>
      <c r="D96" s="49"/>
      <c r="E96" s="49"/>
      <c r="F96" s="49"/>
      <c r="G96" s="49"/>
    </row>
    <row r="97" spans="1:7" x14ac:dyDescent="0.25">
      <c r="A97" s="54" t="s">
        <v>149</v>
      </c>
      <c r="B97" s="54" t="s">
        <v>150</v>
      </c>
      <c r="C97" s="49"/>
      <c r="D97" s="49"/>
      <c r="E97" s="49"/>
      <c r="F97" s="49"/>
      <c r="G97" s="49"/>
    </row>
    <row r="98" spans="1:7" x14ac:dyDescent="0.25">
      <c r="A98" s="54" t="s">
        <v>151</v>
      </c>
      <c r="B98" s="54" t="s">
        <v>152</v>
      </c>
      <c r="C98" s="49">
        <v>2</v>
      </c>
      <c r="D98" s="50"/>
      <c r="E98" s="49"/>
      <c r="F98" s="49">
        <f>G99+G100</f>
        <v>5</v>
      </c>
      <c r="G98" s="49"/>
    </row>
    <row r="99" spans="1:7" x14ac:dyDescent="0.25">
      <c r="A99" s="39" t="s">
        <v>41</v>
      </c>
      <c r="B99" s="39" t="s">
        <v>41</v>
      </c>
      <c r="C99" s="49"/>
      <c r="D99" s="54" t="s">
        <v>153</v>
      </c>
      <c r="E99" s="49"/>
      <c r="F99" s="49"/>
      <c r="G99" s="49">
        <v>3</v>
      </c>
    </row>
    <row r="100" spans="1:7" x14ac:dyDescent="0.25">
      <c r="A100" s="39" t="s">
        <v>41</v>
      </c>
      <c r="B100" s="39" t="s">
        <v>41</v>
      </c>
      <c r="C100" s="49"/>
      <c r="D100" s="54" t="s">
        <v>154</v>
      </c>
      <c r="E100" s="49" t="s">
        <v>43</v>
      </c>
      <c r="F100" s="49"/>
      <c r="G100" s="49">
        <v>2</v>
      </c>
    </row>
    <row r="101" spans="1:7" x14ac:dyDescent="0.25">
      <c r="A101" s="54" t="s">
        <v>155</v>
      </c>
      <c r="B101" s="54" t="s">
        <v>156</v>
      </c>
      <c r="C101" s="49">
        <v>2</v>
      </c>
      <c r="D101" s="50"/>
      <c r="E101" s="49"/>
      <c r="F101" s="49">
        <f>G102+G103</f>
        <v>3</v>
      </c>
      <c r="G101" s="49"/>
    </row>
    <row r="102" spans="1:7" x14ac:dyDescent="0.25">
      <c r="A102" s="39" t="s">
        <v>41</v>
      </c>
      <c r="B102" s="39" t="s">
        <v>41</v>
      </c>
      <c r="C102" s="49"/>
      <c r="D102" s="54" t="s">
        <v>157</v>
      </c>
      <c r="E102" s="49"/>
      <c r="F102" s="49"/>
      <c r="G102" s="49">
        <v>1</v>
      </c>
    </row>
    <row r="103" spans="1:7" x14ac:dyDescent="0.25">
      <c r="A103" s="39" t="s">
        <v>41</v>
      </c>
      <c r="B103" s="39" t="s">
        <v>41</v>
      </c>
      <c r="C103" s="49"/>
      <c r="D103" s="54" t="s">
        <v>158</v>
      </c>
      <c r="E103" s="49" t="s">
        <v>43</v>
      </c>
      <c r="F103" s="49"/>
      <c r="G103" s="49">
        <v>2</v>
      </c>
    </row>
    <row r="104" spans="1:7" x14ac:dyDescent="0.25">
      <c r="A104" s="54" t="s">
        <v>159</v>
      </c>
      <c r="B104" s="54" t="s">
        <v>160</v>
      </c>
      <c r="C104" s="49">
        <v>2</v>
      </c>
      <c r="D104" s="50"/>
      <c r="E104" s="49"/>
      <c r="F104" s="49">
        <f>G105+G106</f>
        <v>3</v>
      </c>
      <c r="G104" s="49"/>
    </row>
    <row r="105" spans="1:7" x14ac:dyDescent="0.25">
      <c r="A105" s="39" t="s">
        <v>41</v>
      </c>
      <c r="B105" s="39" t="s">
        <v>41</v>
      </c>
      <c r="C105" s="49"/>
      <c r="D105" s="54" t="s">
        <v>161</v>
      </c>
      <c r="E105" s="49"/>
      <c r="F105" s="49"/>
      <c r="G105" s="49">
        <v>1</v>
      </c>
    </row>
    <row r="106" spans="1:7" x14ac:dyDescent="0.25">
      <c r="A106" s="39" t="s">
        <v>41</v>
      </c>
      <c r="B106" s="39" t="s">
        <v>41</v>
      </c>
      <c r="C106" s="49"/>
      <c r="D106" s="54" t="s">
        <v>162</v>
      </c>
      <c r="E106" s="49" t="s">
        <v>43</v>
      </c>
      <c r="F106" s="49"/>
      <c r="G106" s="49">
        <v>2</v>
      </c>
    </row>
    <row r="107" spans="1:7" x14ac:dyDescent="0.25">
      <c r="A107" s="54" t="s">
        <v>163</v>
      </c>
      <c r="B107" s="54" t="s">
        <v>164</v>
      </c>
      <c r="C107" s="49">
        <v>2</v>
      </c>
      <c r="D107" s="50"/>
      <c r="E107" s="49"/>
      <c r="F107" s="49"/>
      <c r="G107" s="49"/>
    </row>
    <row r="108" spans="1:7" x14ac:dyDescent="0.25">
      <c r="A108" s="39" t="s">
        <v>41</v>
      </c>
      <c r="B108" s="39" t="s">
        <v>41</v>
      </c>
      <c r="C108" s="49"/>
      <c r="D108" s="54" t="s">
        <v>165</v>
      </c>
      <c r="E108" s="49"/>
      <c r="F108" s="49">
        <f>G108+G109</f>
        <v>3</v>
      </c>
      <c r="G108" s="49">
        <v>1</v>
      </c>
    </row>
    <row r="109" spans="1:7" x14ac:dyDescent="0.25">
      <c r="A109" s="39" t="s">
        <v>41</v>
      </c>
      <c r="B109" s="39" t="s">
        <v>41</v>
      </c>
      <c r="C109" s="49"/>
      <c r="D109" s="54" t="s">
        <v>166</v>
      </c>
      <c r="E109" s="49" t="s">
        <v>43</v>
      </c>
      <c r="F109" s="49"/>
      <c r="G109" s="49">
        <v>2</v>
      </c>
    </row>
    <row r="110" spans="1:7" x14ac:dyDescent="0.25">
      <c r="A110" s="54" t="s">
        <v>167</v>
      </c>
      <c r="B110" s="54" t="s">
        <v>168</v>
      </c>
      <c r="C110" s="49">
        <v>2</v>
      </c>
      <c r="D110" s="50"/>
      <c r="E110" s="49"/>
      <c r="F110" s="49">
        <f>G111+G112</f>
        <v>7</v>
      </c>
      <c r="G110" s="49"/>
    </row>
    <row r="111" spans="1:7" x14ac:dyDescent="0.25">
      <c r="A111" s="39" t="s">
        <v>41</v>
      </c>
      <c r="B111" s="39" t="s">
        <v>41</v>
      </c>
      <c r="C111" s="49"/>
      <c r="D111" s="54" t="s">
        <v>169</v>
      </c>
      <c r="E111" s="49"/>
      <c r="F111" s="49"/>
      <c r="G111" s="49">
        <v>5</v>
      </c>
    </row>
    <row r="112" spans="1:7" x14ac:dyDescent="0.25">
      <c r="A112" s="39" t="s">
        <v>41</v>
      </c>
      <c r="B112" s="39" t="s">
        <v>41</v>
      </c>
      <c r="C112" s="49"/>
      <c r="D112" s="54" t="s">
        <v>170</v>
      </c>
      <c r="E112" s="49" t="s">
        <v>43</v>
      </c>
      <c r="F112" s="49"/>
      <c r="G112" s="49">
        <v>2</v>
      </c>
    </row>
    <row r="113" spans="1:7" x14ac:dyDescent="0.25">
      <c r="A113" s="54" t="s">
        <v>171</v>
      </c>
      <c r="B113" s="54" t="s">
        <v>172</v>
      </c>
      <c r="C113" s="49">
        <v>2</v>
      </c>
      <c r="D113" s="50"/>
      <c r="E113" s="49"/>
      <c r="F113" s="49">
        <f>G114+G115</f>
        <v>3</v>
      </c>
      <c r="G113" s="49"/>
    </row>
    <row r="114" spans="1:7" x14ac:dyDescent="0.25">
      <c r="A114" s="39" t="s">
        <v>41</v>
      </c>
      <c r="B114" s="39" t="s">
        <v>41</v>
      </c>
      <c r="C114" s="49"/>
      <c r="D114" s="54" t="s">
        <v>173</v>
      </c>
      <c r="E114" s="49"/>
      <c r="F114" s="49"/>
      <c r="G114" s="49">
        <v>1</v>
      </c>
    </row>
    <row r="115" spans="1:7" x14ac:dyDescent="0.25">
      <c r="A115" s="39" t="s">
        <v>41</v>
      </c>
      <c r="B115" s="39" t="s">
        <v>41</v>
      </c>
      <c r="C115" s="49"/>
      <c r="D115" s="54" t="s">
        <v>174</v>
      </c>
      <c r="E115" s="49" t="s">
        <v>43</v>
      </c>
      <c r="F115" s="49"/>
      <c r="G115" s="49">
        <v>2</v>
      </c>
    </row>
    <row r="116" spans="1:7" x14ac:dyDescent="0.25">
      <c r="A116" s="54" t="s">
        <v>175</v>
      </c>
      <c r="B116" s="54" t="s">
        <v>176</v>
      </c>
      <c r="C116" s="49">
        <v>2</v>
      </c>
      <c r="D116" s="50"/>
      <c r="E116" s="49"/>
      <c r="F116" s="49">
        <f>G117+G118</f>
        <v>3</v>
      </c>
      <c r="G116" s="49"/>
    </row>
    <row r="117" spans="1:7" x14ac:dyDescent="0.25">
      <c r="A117" s="39" t="s">
        <v>41</v>
      </c>
      <c r="B117" s="39" t="s">
        <v>41</v>
      </c>
      <c r="C117" s="49"/>
      <c r="D117" s="54" t="s">
        <v>74</v>
      </c>
      <c r="E117" s="49"/>
      <c r="F117" s="49"/>
      <c r="G117" s="49">
        <v>1</v>
      </c>
    </row>
    <row r="118" spans="1:7" x14ac:dyDescent="0.25">
      <c r="A118" s="39" t="s">
        <v>41</v>
      </c>
      <c r="B118" s="39" t="s">
        <v>41</v>
      </c>
      <c r="C118" s="49"/>
      <c r="D118" s="54" t="s">
        <v>177</v>
      </c>
      <c r="E118" s="49" t="s">
        <v>43</v>
      </c>
      <c r="F118" s="49"/>
      <c r="G118" s="49">
        <v>2</v>
      </c>
    </row>
    <row r="119" spans="1:7" x14ac:dyDescent="0.25">
      <c r="A119" s="54" t="s">
        <v>178</v>
      </c>
      <c r="B119" s="54" t="s">
        <v>179</v>
      </c>
      <c r="C119" s="49">
        <v>4</v>
      </c>
      <c r="D119" s="49"/>
      <c r="E119" s="49"/>
      <c r="F119" s="49">
        <f>G120+G121+G122+G123</f>
        <v>11</v>
      </c>
      <c r="G119" s="49"/>
    </row>
    <row r="120" spans="1:7" x14ac:dyDescent="0.25">
      <c r="A120" s="39" t="s">
        <v>41</v>
      </c>
      <c r="B120" s="39" t="s">
        <v>41</v>
      </c>
      <c r="C120" s="49"/>
      <c r="D120" s="54" t="s">
        <v>180</v>
      </c>
      <c r="E120" s="49" t="s">
        <v>43</v>
      </c>
      <c r="F120" s="49"/>
      <c r="G120" s="49">
        <v>2</v>
      </c>
    </row>
    <row r="121" spans="1:7" x14ac:dyDescent="0.25">
      <c r="A121" s="39" t="s">
        <v>41</v>
      </c>
      <c r="B121" s="39" t="s">
        <v>41</v>
      </c>
      <c r="C121" s="49"/>
      <c r="D121" s="54" t="s">
        <v>181</v>
      </c>
      <c r="E121" s="49" t="s">
        <v>43</v>
      </c>
      <c r="F121" s="49"/>
      <c r="G121" s="49">
        <v>3</v>
      </c>
    </row>
    <row r="122" spans="1:7" x14ac:dyDescent="0.25">
      <c r="A122" s="39" t="s">
        <v>41</v>
      </c>
      <c r="B122" s="39" t="s">
        <v>41</v>
      </c>
      <c r="C122" s="49"/>
      <c r="D122" s="54" t="s">
        <v>182</v>
      </c>
      <c r="E122" s="49" t="s">
        <v>43</v>
      </c>
      <c r="F122" s="49"/>
      <c r="G122" s="49">
        <v>3</v>
      </c>
    </row>
    <row r="123" spans="1:7" x14ac:dyDescent="0.25">
      <c r="A123" s="39" t="s">
        <v>41</v>
      </c>
      <c r="B123" s="39" t="s">
        <v>41</v>
      </c>
      <c r="C123" s="49"/>
      <c r="D123" s="54" t="s">
        <v>183</v>
      </c>
      <c r="E123" s="49" t="s">
        <v>47</v>
      </c>
      <c r="F123" s="49"/>
      <c r="G123" s="49">
        <v>3</v>
      </c>
    </row>
    <row r="124" spans="1:7" ht="18.75" customHeight="1" x14ac:dyDescent="0.25">
      <c r="A124" s="54" t="s">
        <v>184</v>
      </c>
      <c r="B124" s="54" t="s">
        <v>185</v>
      </c>
      <c r="C124" s="49">
        <v>2</v>
      </c>
      <c r="D124" s="49"/>
      <c r="E124" s="49"/>
      <c r="F124" s="49">
        <f>G125+G126</f>
        <v>3</v>
      </c>
      <c r="G124" s="49"/>
    </row>
    <row r="125" spans="1:7" ht="18.75" customHeight="1" x14ac:dyDescent="0.25">
      <c r="A125" s="39" t="s">
        <v>41</v>
      </c>
      <c r="B125" s="39" t="s">
        <v>41</v>
      </c>
      <c r="C125" s="49"/>
      <c r="D125" s="54" t="s">
        <v>186</v>
      </c>
      <c r="E125" s="51"/>
      <c r="F125" s="49"/>
      <c r="G125" s="49">
        <v>2</v>
      </c>
    </row>
    <row r="126" spans="1:7" ht="18.75" customHeight="1" x14ac:dyDescent="0.25">
      <c r="A126" s="39" t="s">
        <v>41</v>
      </c>
      <c r="B126" s="39" t="s">
        <v>41</v>
      </c>
      <c r="C126" s="49"/>
      <c r="D126" s="54" t="s">
        <v>187</v>
      </c>
      <c r="E126" s="51"/>
      <c r="F126" s="49"/>
      <c r="G126" s="49">
        <v>1</v>
      </c>
    </row>
    <row r="127" spans="1:7" x14ac:dyDescent="0.25">
      <c r="A127" s="54" t="s">
        <v>188</v>
      </c>
      <c r="B127" s="54" t="s">
        <v>189</v>
      </c>
      <c r="C127" s="49"/>
      <c r="D127" s="49"/>
      <c r="E127" s="49"/>
      <c r="F127" s="49"/>
      <c r="G127" s="49"/>
    </row>
    <row r="128" spans="1:7" x14ac:dyDescent="0.25">
      <c r="A128" s="54" t="s">
        <v>190</v>
      </c>
      <c r="B128" s="54" t="s">
        <v>191</v>
      </c>
      <c r="C128" s="49">
        <v>3</v>
      </c>
      <c r="D128" s="49"/>
      <c r="E128" s="49"/>
      <c r="F128" s="49">
        <f>G129+G130+G131</f>
        <v>21</v>
      </c>
      <c r="G128" s="49"/>
    </row>
    <row r="129" spans="1:7" x14ac:dyDescent="0.25">
      <c r="A129" s="39" t="s">
        <v>41</v>
      </c>
      <c r="B129" s="39" t="s">
        <v>41</v>
      </c>
      <c r="C129" s="49"/>
      <c r="D129" s="54" t="s">
        <v>192</v>
      </c>
      <c r="E129" s="49" t="s">
        <v>47</v>
      </c>
      <c r="F129" s="49"/>
      <c r="G129" s="49">
        <v>4</v>
      </c>
    </row>
    <row r="130" spans="1:7" x14ac:dyDescent="0.25">
      <c r="A130" s="39" t="s">
        <v>41</v>
      </c>
      <c r="B130" s="39" t="s">
        <v>41</v>
      </c>
      <c r="C130" s="49"/>
      <c r="D130" s="54" t="s">
        <v>193</v>
      </c>
      <c r="E130" s="49" t="s">
        <v>43</v>
      </c>
      <c r="F130" s="49"/>
      <c r="G130" s="49">
        <v>15</v>
      </c>
    </row>
    <row r="131" spans="1:7" x14ac:dyDescent="0.25">
      <c r="A131" s="39" t="s">
        <v>41</v>
      </c>
      <c r="B131" s="39" t="s">
        <v>41</v>
      </c>
      <c r="C131" s="49"/>
      <c r="D131" s="54" t="s">
        <v>194</v>
      </c>
      <c r="E131" s="49" t="s">
        <v>43</v>
      </c>
      <c r="F131" s="49"/>
      <c r="G131" s="49">
        <v>2</v>
      </c>
    </row>
    <row r="132" spans="1:7" x14ac:dyDescent="0.25">
      <c r="A132" s="54" t="s">
        <v>195</v>
      </c>
      <c r="B132" s="54" t="s">
        <v>196</v>
      </c>
      <c r="C132" s="49">
        <v>3</v>
      </c>
      <c r="D132" s="49"/>
      <c r="E132" s="49"/>
      <c r="F132" s="49">
        <f>G133+G134+G135</f>
        <v>17</v>
      </c>
      <c r="G132" s="49"/>
    </row>
    <row r="133" spans="1:7" x14ac:dyDescent="0.25">
      <c r="A133" s="39" t="s">
        <v>41</v>
      </c>
      <c r="B133" s="39" t="s">
        <v>41</v>
      </c>
      <c r="C133" s="49"/>
      <c r="D133" s="54" t="s">
        <v>197</v>
      </c>
      <c r="E133" s="49" t="s">
        <v>69</v>
      </c>
      <c r="F133" s="49"/>
      <c r="G133" s="49">
        <v>10</v>
      </c>
    </row>
    <row r="134" spans="1:7" x14ac:dyDescent="0.25">
      <c r="A134" s="39" t="s">
        <v>41</v>
      </c>
      <c r="B134" s="39" t="s">
        <v>41</v>
      </c>
      <c r="C134" s="49"/>
      <c r="D134" s="54" t="s">
        <v>198</v>
      </c>
      <c r="E134" s="49" t="s">
        <v>69</v>
      </c>
      <c r="F134" s="49"/>
      <c r="G134" s="49">
        <v>5</v>
      </c>
    </row>
    <row r="135" spans="1:7" x14ac:dyDescent="0.25">
      <c r="A135" s="39" t="s">
        <v>41</v>
      </c>
      <c r="B135" s="39" t="s">
        <v>41</v>
      </c>
      <c r="C135" s="49"/>
      <c r="D135" s="54" t="s">
        <v>199</v>
      </c>
      <c r="E135" s="49" t="s">
        <v>43</v>
      </c>
      <c r="F135" s="49"/>
      <c r="G135" s="49">
        <v>2</v>
      </c>
    </row>
    <row r="136" spans="1:7" x14ac:dyDescent="0.25">
      <c r="A136" s="54" t="s">
        <v>200</v>
      </c>
      <c r="B136" s="54" t="s">
        <v>201</v>
      </c>
      <c r="C136" s="49">
        <v>3</v>
      </c>
      <c r="D136" s="49"/>
      <c r="E136" s="49"/>
      <c r="F136" s="49">
        <f>G137+G138+G139</f>
        <v>18</v>
      </c>
      <c r="G136" s="49"/>
    </row>
    <row r="137" spans="1:7" x14ac:dyDescent="0.25">
      <c r="A137" s="39" t="s">
        <v>41</v>
      </c>
      <c r="B137" s="39" t="s">
        <v>41</v>
      </c>
      <c r="C137" s="49"/>
      <c r="D137" s="54" t="s">
        <v>202</v>
      </c>
      <c r="E137" s="49" t="s">
        <v>43</v>
      </c>
      <c r="F137" s="49"/>
      <c r="G137" s="49">
        <v>14</v>
      </c>
    </row>
    <row r="138" spans="1:7" x14ac:dyDescent="0.25">
      <c r="A138" s="39" t="s">
        <v>41</v>
      </c>
      <c r="B138" s="39" t="s">
        <v>41</v>
      </c>
      <c r="C138" s="49"/>
      <c r="D138" s="54" t="s">
        <v>203</v>
      </c>
      <c r="E138" s="49" t="s">
        <v>43</v>
      </c>
      <c r="F138" s="49"/>
      <c r="G138" s="49">
        <v>2</v>
      </c>
    </row>
    <row r="139" spans="1:7" x14ac:dyDescent="0.25">
      <c r="A139" s="39" t="s">
        <v>41</v>
      </c>
      <c r="B139" s="39" t="s">
        <v>41</v>
      </c>
      <c r="C139" s="49"/>
      <c r="D139" s="54" t="s">
        <v>204</v>
      </c>
      <c r="E139" s="49" t="s">
        <v>43</v>
      </c>
      <c r="F139" s="49"/>
      <c r="G139" s="49">
        <v>2</v>
      </c>
    </row>
    <row r="140" spans="1:7" x14ac:dyDescent="0.25">
      <c r="A140" s="54" t="s">
        <v>205</v>
      </c>
      <c r="B140" s="54" t="s">
        <v>206</v>
      </c>
      <c r="C140" s="49"/>
      <c r="D140" s="49"/>
      <c r="E140" s="49"/>
      <c r="F140" s="49"/>
      <c r="G140" s="49"/>
    </row>
    <row r="141" spans="1:7" x14ac:dyDescent="0.25">
      <c r="A141" s="54" t="s">
        <v>207</v>
      </c>
      <c r="B141" s="54" t="s">
        <v>208</v>
      </c>
      <c r="C141" s="49">
        <v>5</v>
      </c>
      <c r="D141" s="49"/>
      <c r="E141" s="49"/>
      <c r="F141" s="49">
        <f>G142+G143+G144+G145+G146</f>
        <v>12</v>
      </c>
      <c r="G141" s="49"/>
    </row>
    <row r="142" spans="1:7" x14ac:dyDescent="0.25">
      <c r="A142" s="39" t="s">
        <v>41</v>
      </c>
      <c r="B142" s="39" t="s">
        <v>41</v>
      </c>
      <c r="C142" s="49"/>
      <c r="D142" s="54" t="s">
        <v>209</v>
      </c>
      <c r="E142" s="49"/>
      <c r="F142" s="49"/>
      <c r="G142" s="49">
        <v>3</v>
      </c>
    </row>
    <row r="143" spans="1:7" x14ac:dyDescent="0.25">
      <c r="A143" s="39" t="s">
        <v>41</v>
      </c>
      <c r="B143" s="39" t="s">
        <v>41</v>
      </c>
      <c r="C143" s="49"/>
      <c r="D143" s="54" t="s">
        <v>210</v>
      </c>
      <c r="E143" s="49"/>
      <c r="F143" s="49"/>
      <c r="G143" s="49">
        <v>3</v>
      </c>
    </row>
    <row r="144" spans="1:7" x14ac:dyDescent="0.25">
      <c r="A144" s="39" t="s">
        <v>41</v>
      </c>
      <c r="B144" s="39" t="s">
        <v>41</v>
      </c>
      <c r="C144" s="49"/>
      <c r="D144" s="54" t="s">
        <v>211</v>
      </c>
      <c r="E144" s="49"/>
      <c r="F144" s="49"/>
      <c r="G144" s="49">
        <v>2</v>
      </c>
    </row>
    <row r="145" spans="1:7" x14ac:dyDescent="0.25">
      <c r="A145" s="39" t="s">
        <v>41</v>
      </c>
      <c r="B145" s="39" t="s">
        <v>41</v>
      </c>
      <c r="C145" s="49"/>
      <c r="D145" s="54" t="s">
        <v>212</v>
      </c>
      <c r="E145" s="49"/>
      <c r="F145" s="49"/>
      <c r="G145" s="49">
        <v>2</v>
      </c>
    </row>
    <row r="146" spans="1:7" x14ac:dyDescent="0.25">
      <c r="A146" s="39" t="s">
        <v>41</v>
      </c>
      <c r="B146" s="39" t="s">
        <v>41</v>
      </c>
      <c r="C146" s="49"/>
      <c r="D146" s="54" t="s">
        <v>213</v>
      </c>
      <c r="E146" s="49" t="s">
        <v>43</v>
      </c>
      <c r="F146" s="49"/>
      <c r="G146" s="49">
        <v>2</v>
      </c>
    </row>
    <row r="147" spans="1:7" x14ac:dyDescent="0.25">
      <c r="A147" s="54" t="s">
        <v>214</v>
      </c>
      <c r="B147" s="54" t="s">
        <v>215</v>
      </c>
      <c r="C147" s="49">
        <v>5</v>
      </c>
      <c r="D147" s="49"/>
      <c r="E147" s="49"/>
      <c r="F147" s="49">
        <f>G148+G149+G150+G151+G152</f>
        <v>11</v>
      </c>
      <c r="G147" s="49"/>
    </row>
    <row r="148" spans="1:7" x14ac:dyDescent="0.25">
      <c r="A148" s="39" t="s">
        <v>41</v>
      </c>
      <c r="B148" s="39" t="s">
        <v>41</v>
      </c>
      <c r="C148" s="49"/>
      <c r="D148" s="54" t="s">
        <v>216</v>
      </c>
      <c r="E148" s="49"/>
      <c r="F148" s="49"/>
      <c r="G148" s="49">
        <v>3</v>
      </c>
    </row>
    <row r="149" spans="1:7" x14ac:dyDescent="0.25">
      <c r="A149" s="39" t="s">
        <v>41</v>
      </c>
      <c r="B149" s="39" t="s">
        <v>41</v>
      </c>
      <c r="C149" s="49"/>
      <c r="D149" s="54" t="s">
        <v>217</v>
      </c>
      <c r="E149" s="49"/>
      <c r="F149" s="49"/>
      <c r="G149" s="49">
        <v>3</v>
      </c>
    </row>
    <row r="150" spans="1:7" x14ac:dyDescent="0.25">
      <c r="A150" s="39" t="s">
        <v>41</v>
      </c>
      <c r="B150" s="39" t="s">
        <v>41</v>
      </c>
      <c r="C150" s="49"/>
      <c r="D150" s="54" t="s">
        <v>218</v>
      </c>
      <c r="E150" s="49"/>
      <c r="F150" s="49"/>
      <c r="G150" s="49">
        <v>2</v>
      </c>
    </row>
    <row r="151" spans="1:7" x14ac:dyDescent="0.25">
      <c r="A151" s="39" t="s">
        <v>41</v>
      </c>
      <c r="B151" s="39" t="s">
        <v>41</v>
      </c>
      <c r="C151" s="49"/>
      <c r="D151" s="54" t="s">
        <v>219</v>
      </c>
      <c r="E151" s="49" t="s">
        <v>47</v>
      </c>
      <c r="F151" s="49"/>
      <c r="G151" s="49">
        <v>1</v>
      </c>
    </row>
    <row r="152" spans="1:7" x14ac:dyDescent="0.25">
      <c r="A152" s="39" t="s">
        <v>41</v>
      </c>
      <c r="B152" s="39" t="s">
        <v>41</v>
      </c>
      <c r="C152" s="49"/>
      <c r="D152" s="54" t="s">
        <v>220</v>
      </c>
      <c r="E152" s="49" t="s">
        <v>43</v>
      </c>
      <c r="F152" s="49"/>
      <c r="G152" s="49">
        <v>2</v>
      </c>
    </row>
    <row r="153" spans="1:7" x14ac:dyDescent="0.25">
      <c r="A153" s="54" t="s">
        <v>221</v>
      </c>
      <c r="B153" s="54" t="s">
        <v>222</v>
      </c>
      <c r="C153" s="49">
        <v>3</v>
      </c>
      <c r="D153" s="49"/>
      <c r="E153" s="49"/>
      <c r="F153" s="49">
        <f>G154+G155+G156</f>
        <v>4</v>
      </c>
      <c r="G153" s="49"/>
    </row>
    <row r="154" spans="1:7" x14ac:dyDescent="0.25">
      <c r="A154" s="39" t="s">
        <v>41</v>
      </c>
      <c r="B154" s="39" t="s">
        <v>41</v>
      </c>
      <c r="C154" s="49"/>
      <c r="D154" s="54" t="s">
        <v>223</v>
      </c>
      <c r="E154" s="49"/>
      <c r="F154" s="49"/>
      <c r="G154" s="49">
        <v>2</v>
      </c>
    </row>
    <row r="155" spans="1:7" x14ac:dyDescent="0.25">
      <c r="A155" s="39" t="s">
        <v>41</v>
      </c>
      <c r="B155" s="39" t="s">
        <v>41</v>
      </c>
      <c r="C155" s="49"/>
      <c r="D155" s="54" t="s">
        <v>224</v>
      </c>
      <c r="E155" s="49"/>
      <c r="F155" s="49"/>
      <c r="G155" s="49">
        <v>1</v>
      </c>
    </row>
    <row r="156" spans="1:7" x14ac:dyDescent="0.25">
      <c r="A156" s="39" t="s">
        <v>41</v>
      </c>
      <c r="B156" s="39" t="s">
        <v>41</v>
      </c>
      <c r="C156" s="49"/>
      <c r="D156" s="54" t="s">
        <v>225</v>
      </c>
      <c r="E156" s="49" t="s">
        <v>43</v>
      </c>
      <c r="F156" s="49"/>
      <c r="G156" s="49">
        <v>1</v>
      </c>
    </row>
    <row r="157" spans="1:7" x14ac:dyDescent="0.25">
      <c r="A157" s="54" t="s">
        <v>226</v>
      </c>
      <c r="B157" s="54" t="s">
        <v>227</v>
      </c>
      <c r="C157" s="49"/>
      <c r="D157" s="49"/>
      <c r="E157" s="49"/>
      <c r="F157" s="49"/>
      <c r="G157" s="49"/>
    </row>
    <row r="158" spans="1:7" x14ac:dyDescent="0.25">
      <c r="A158" s="54" t="s">
        <v>228</v>
      </c>
      <c r="B158" s="54" t="s">
        <v>229</v>
      </c>
      <c r="C158" s="49">
        <v>2</v>
      </c>
      <c r="D158" s="50"/>
      <c r="E158" s="49"/>
      <c r="F158" s="49">
        <f>G159+G160</f>
        <v>3</v>
      </c>
      <c r="G158" s="49"/>
    </row>
    <row r="159" spans="1:7" x14ac:dyDescent="0.25">
      <c r="A159" s="39" t="s">
        <v>41</v>
      </c>
      <c r="B159" s="39" t="s">
        <v>41</v>
      </c>
      <c r="C159" s="49"/>
      <c r="D159" s="54" t="s">
        <v>230</v>
      </c>
      <c r="E159" s="49"/>
      <c r="F159" s="49"/>
      <c r="G159" s="49">
        <v>1</v>
      </c>
    </row>
    <row r="160" spans="1:7" x14ac:dyDescent="0.25">
      <c r="A160" s="39" t="s">
        <v>41</v>
      </c>
      <c r="B160" s="39" t="s">
        <v>41</v>
      </c>
      <c r="C160" s="49"/>
      <c r="D160" s="54" t="s">
        <v>231</v>
      </c>
      <c r="E160" s="49" t="s">
        <v>43</v>
      </c>
      <c r="F160" s="49"/>
      <c r="G160" s="49">
        <v>2</v>
      </c>
    </row>
    <row r="161" spans="1:7" x14ac:dyDescent="0.25">
      <c r="A161" s="54" t="s">
        <v>232</v>
      </c>
      <c r="B161" s="54" t="s">
        <v>233</v>
      </c>
      <c r="C161" s="49">
        <v>4</v>
      </c>
      <c r="D161" s="49"/>
      <c r="E161" s="49"/>
      <c r="F161" s="49">
        <f>G162+G163+G164+G165</f>
        <v>9</v>
      </c>
      <c r="G161" s="49"/>
    </row>
    <row r="162" spans="1:7" x14ac:dyDescent="0.25">
      <c r="A162" s="39" t="s">
        <v>41</v>
      </c>
      <c r="B162" s="39" t="s">
        <v>41</v>
      </c>
      <c r="C162" s="49"/>
      <c r="D162" s="54" t="s">
        <v>234</v>
      </c>
      <c r="E162" s="49"/>
      <c r="F162" s="49"/>
      <c r="G162" s="49">
        <v>5</v>
      </c>
    </row>
    <row r="163" spans="1:7" x14ac:dyDescent="0.25">
      <c r="A163" s="39" t="s">
        <v>41</v>
      </c>
      <c r="B163" s="39" t="s">
        <v>41</v>
      </c>
      <c r="C163" s="49"/>
      <c r="D163" s="54" t="s">
        <v>235</v>
      </c>
      <c r="E163" s="49"/>
      <c r="F163" s="49"/>
      <c r="G163" s="49">
        <v>1</v>
      </c>
    </row>
    <row r="164" spans="1:7" x14ac:dyDescent="0.25">
      <c r="A164" s="39" t="s">
        <v>41</v>
      </c>
      <c r="B164" s="39" t="s">
        <v>41</v>
      </c>
      <c r="C164" s="49"/>
      <c r="D164" s="54" t="s">
        <v>236</v>
      </c>
      <c r="E164" s="49"/>
      <c r="F164" s="49"/>
      <c r="G164" s="49">
        <v>1</v>
      </c>
    </row>
    <row r="165" spans="1:7" x14ac:dyDescent="0.25">
      <c r="A165" s="39" t="s">
        <v>41</v>
      </c>
      <c r="B165" s="39" t="s">
        <v>41</v>
      </c>
      <c r="C165" s="49"/>
      <c r="D165" s="54" t="s">
        <v>237</v>
      </c>
      <c r="E165" s="49" t="s">
        <v>43</v>
      </c>
      <c r="F165" s="49"/>
      <c r="G165" s="49">
        <v>2</v>
      </c>
    </row>
    <row r="166" spans="1:7" x14ac:dyDescent="0.25">
      <c r="A166" s="54" t="s">
        <v>238</v>
      </c>
      <c r="B166" s="54" t="s">
        <v>239</v>
      </c>
      <c r="C166" s="49">
        <v>4</v>
      </c>
      <c r="D166" s="49"/>
      <c r="E166" s="49"/>
      <c r="F166" s="49">
        <f>G167+G168+G169+G170</f>
        <v>11</v>
      </c>
      <c r="G166" s="49"/>
    </row>
    <row r="167" spans="1:7" x14ac:dyDescent="0.25">
      <c r="A167" s="39" t="s">
        <v>41</v>
      </c>
      <c r="B167" s="39" t="s">
        <v>41</v>
      </c>
      <c r="C167" s="49"/>
      <c r="D167" s="54" t="s">
        <v>240</v>
      </c>
      <c r="E167" s="49" t="s">
        <v>43</v>
      </c>
      <c r="F167" s="49"/>
      <c r="G167" s="49">
        <v>2</v>
      </c>
    </row>
    <row r="168" spans="1:7" x14ac:dyDescent="0.25">
      <c r="A168" s="39" t="s">
        <v>41</v>
      </c>
      <c r="B168" s="39" t="s">
        <v>41</v>
      </c>
      <c r="C168" s="49"/>
      <c r="D168" s="54" t="s">
        <v>241</v>
      </c>
      <c r="E168" s="49" t="s">
        <v>43</v>
      </c>
      <c r="F168" s="49"/>
      <c r="G168" s="49">
        <v>3</v>
      </c>
    </row>
    <row r="169" spans="1:7" x14ac:dyDescent="0.25">
      <c r="A169" s="39" t="s">
        <v>41</v>
      </c>
      <c r="B169" s="39" t="s">
        <v>41</v>
      </c>
      <c r="C169" s="49"/>
      <c r="D169" s="54" t="s">
        <v>242</v>
      </c>
      <c r="E169" s="49" t="s">
        <v>43</v>
      </c>
      <c r="F169" s="49"/>
      <c r="G169" s="49">
        <v>3</v>
      </c>
    </row>
    <row r="170" spans="1:7" x14ac:dyDescent="0.25">
      <c r="A170" s="39" t="s">
        <v>41</v>
      </c>
      <c r="B170" s="39" t="s">
        <v>41</v>
      </c>
      <c r="C170" s="49"/>
      <c r="D170" s="54" t="s">
        <v>243</v>
      </c>
      <c r="E170" s="49" t="s">
        <v>47</v>
      </c>
      <c r="F170" s="49"/>
      <c r="G170" s="49">
        <v>3</v>
      </c>
    </row>
    <row r="171" spans="1:7" x14ac:dyDescent="0.25">
      <c r="A171" s="54" t="s">
        <v>244</v>
      </c>
      <c r="B171" s="28" t="s">
        <v>2231</v>
      </c>
      <c r="C171" s="49"/>
      <c r="D171" s="50"/>
      <c r="E171" s="49"/>
      <c r="F171" s="49"/>
      <c r="G171" s="49"/>
    </row>
    <row r="172" spans="1:7" x14ac:dyDescent="0.25">
      <c r="A172" s="54" t="s">
        <v>245</v>
      </c>
      <c r="B172" s="54" t="s">
        <v>246</v>
      </c>
      <c r="C172" s="49">
        <v>6</v>
      </c>
      <c r="D172" s="49"/>
      <c r="E172" s="49"/>
      <c r="F172" s="49">
        <f>G173+G174+G175+G176+G177+G178</f>
        <v>18</v>
      </c>
      <c r="G172" s="49"/>
    </row>
    <row r="173" spans="1:7" x14ac:dyDescent="0.25">
      <c r="A173" s="39" t="s">
        <v>41</v>
      </c>
      <c r="B173" s="39" t="s">
        <v>41</v>
      </c>
      <c r="C173" s="49"/>
      <c r="D173" s="54" t="s">
        <v>247</v>
      </c>
      <c r="E173" s="49"/>
      <c r="F173" s="49"/>
      <c r="G173" s="49">
        <v>2</v>
      </c>
    </row>
    <row r="174" spans="1:7" x14ac:dyDescent="0.25">
      <c r="A174" s="39" t="s">
        <v>41</v>
      </c>
      <c r="B174" s="39" t="s">
        <v>41</v>
      </c>
      <c r="C174" s="49"/>
      <c r="D174" s="54" t="s">
        <v>248</v>
      </c>
      <c r="E174" s="49" t="s">
        <v>43</v>
      </c>
      <c r="F174" s="49"/>
      <c r="G174" s="49">
        <v>3</v>
      </c>
    </row>
    <row r="175" spans="1:7" x14ac:dyDescent="0.25">
      <c r="A175" s="39" t="s">
        <v>41</v>
      </c>
      <c r="B175" s="39" t="s">
        <v>41</v>
      </c>
      <c r="C175" s="49"/>
      <c r="D175" s="54" t="s">
        <v>249</v>
      </c>
      <c r="E175" s="49" t="s">
        <v>47</v>
      </c>
      <c r="F175" s="49"/>
      <c r="G175" s="49">
        <v>3</v>
      </c>
    </row>
    <row r="176" spans="1:7" x14ac:dyDescent="0.25">
      <c r="A176" s="39" t="s">
        <v>41</v>
      </c>
      <c r="B176" s="39" t="s">
        <v>41</v>
      </c>
      <c r="C176" s="49"/>
      <c r="D176" s="54" t="s">
        <v>250</v>
      </c>
      <c r="E176" s="49" t="s">
        <v>47</v>
      </c>
      <c r="F176" s="49"/>
      <c r="G176" s="49">
        <v>4</v>
      </c>
    </row>
    <row r="177" spans="1:7" x14ac:dyDescent="0.25">
      <c r="A177" s="39" t="s">
        <v>41</v>
      </c>
      <c r="B177" s="39" t="s">
        <v>41</v>
      </c>
      <c r="C177" s="49"/>
      <c r="D177" s="54" t="s">
        <v>251</v>
      </c>
      <c r="E177" s="49" t="s">
        <v>43</v>
      </c>
      <c r="F177" s="49"/>
      <c r="G177" s="49">
        <v>3</v>
      </c>
    </row>
    <row r="178" spans="1:7" x14ac:dyDescent="0.25">
      <c r="A178" s="39" t="s">
        <v>41</v>
      </c>
      <c r="B178" s="39" t="s">
        <v>41</v>
      </c>
      <c r="C178" s="49"/>
      <c r="D178" s="54" t="s">
        <v>252</v>
      </c>
      <c r="E178" s="49" t="s">
        <v>43</v>
      </c>
      <c r="F178" s="49"/>
      <c r="G178" s="49">
        <v>3</v>
      </c>
    </row>
    <row r="179" spans="1:7" ht="16.2" customHeight="1" x14ac:dyDescent="0.25">
      <c r="A179" s="54" t="s">
        <v>253</v>
      </c>
      <c r="B179" s="54" t="s">
        <v>254</v>
      </c>
      <c r="C179" s="49">
        <v>3</v>
      </c>
      <c r="D179" s="49"/>
      <c r="E179" s="49"/>
      <c r="F179" s="49">
        <f>G180+G181+G182</f>
        <v>9</v>
      </c>
      <c r="G179" s="49"/>
    </row>
    <row r="180" spans="1:7" ht="16.2" customHeight="1" x14ac:dyDescent="0.25">
      <c r="A180" s="39" t="s">
        <v>41</v>
      </c>
      <c r="B180" s="39" t="s">
        <v>41</v>
      </c>
      <c r="C180" s="49"/>
      <c r="D180" s="54" t="s">
        <v>255</v>
      </c>
      <c r="E180" s="49"/>
      <c r="F180" s="49"/>
      <c r="G180" s="49">
        <v>4</v>
      </c>
    </row>
    <row r="181" spans="1:7" ht="16.2" customHeight="1" x14ac:dyDescent="0.25">
      <c r="A181" s="39" t="s">
        <v>41</v>
      </c>
      <c r="B181" s="39" t="s">
        <v>41</v>
      </c>
      <c r="C181" s="49"/>
      <c r="D181" s="54" t="s">
        <v>256</v>
      </c>
      <c r="E181" s="49"/>
      <c r="F181" s="49"/>
      <c r="G181" s="49">
        <v>3</v>
      </c>
    </row>
    <row r="182" spans="1:7" ht="16.2" customHeight="1" x14ac:dyDescent="0.25">
      <c r="A182" s="39" t="s">
        <v>41</v>
      </c>
      <c r="B182" s="39" t="s">
        <v>41</v>
      </c>
      <c r="C182" s="49"/>
      <c r="D182" s="54" t="s">
        <v>257</v>
      </c>
      <c r="E182" s="49" t="s">
        <v>43</v>
      </c>
      <c r="F182" s="49"/>
      <c r="G182" s="49">
        <v>2</v>
      </c>
    </row>
    <row r="183" spans="1:7" x14ac:dyDescent="0.25">
      <c r="A183" s="54" t="s">
        <v>258</v>
      </c>
      <c r="B183" s="54" t="s">
        <v>259</v>
      </c>
      <c r="C183" s="49">
        <v>4</v>
      </c>
      <c r="D183" s="49"/>
      <c r="E183" s="49"/>
      <c r="F183" s="49">
        <f>G184+G185+G186+G187</f>
        <v>11</v>
      </c>
      <c r="G183" s="49"/>
    </row>
    <row r="184" spans="1:7" x14ac:dyDescent="0.25">
      <c r="A184" s="39" t="s">
        <v>41</v>
      </c>
      <c r="B184" s="39" t="s">
        <v>41</v>
      </c>
      <c r="C184" s="49"/>
      <c r="D184" s="54" t="s">
        <v>260</v>
      </c>
      <c r="E184" s="49"/>
      <c r="F184" s="49"/>
      <c r="G184" s="49">
        <v>3</v>
      </c>
    </row>
    <row r="185" spans="1:7" x14ac:dyDescent="0.25">
      <c r="A185" s="39" t="s">
        <v>41</v>
      </c>
      <c r="B185" s="39" t="s">
        <v>41</v>
      </c>
      <c r="C185" s="49"/>
      <c r="D185" s="54" t="s">
        <v>261</v>
      </c>
      <c r="E185" s="49"/>
      <c r="F185" s="49"/>
      <c r="G185" s="49">
        <v>3</v>
      </c>
    </row>
    <row r="186" spans="1:7" x14ac:dyDescent="0.25">
      <c r="A186" s="39" t="s">
        <v>41</v>
      </c>
      <c r="B186" s="39" t="s">
        <v>41</v>
      </c>
      <c r="C186" s="49"/>
      <c r="D186" s="54" t="s">
        <v>262</v>
      </c>
      <c r="E186" s="49"/>
      <c r="F186" s="49"/>
      <c r="G186" s="49">
        <v>3</v>
      </c>
    </row>
    <row r="187" spans="1:7" x14ac:dyDescent="0.25">
      <c r="A187" s="39" t="s">
        <v>41</v>
      </c>
      <c r="B187" s="39" t="s">
        <v>41</v>
      </c>
      <c r="C187" s="49"/>
      <c r="D187" s="54" t="s">
        <v>263</v>
      </c>
      <c r="E187" s="49" t="s">
        <v>43</v>
      </c>
      <c r="F187" s="49"/>
      <c r="G187" s="49">
        <v>2</v>
      </c>
    </row>
    <row r="188" spans="1:7" x14ac:dyDescent="0.25">
      <c r="A188" s="28" t="s">
        <v>264</v>
      </c>
      <c r="B188" s="28" t="s">
        <v>265</v>
      </c>
      <c r="C188" s="49"/>
      <c r="D188" s="49"/>
      <c r="E188" s="49"/>
      <c r="F188" s="49"/>
      <c r="G188" s="49"/>
    </row>
    <row r="189" spans="1:7" x14ac:dyDescent="0.25">
      <c r="A189" s="28" t="s">
        <v>266</v>
      </c>
      <c r="B189" s="28" t="s">
        <v>2232</v>
      </c>
      <c r="C189" s="49"/>
      <c r="D189" s="49"/>
      <c r="E189" s="49"/>
      <c r="F189" s="49"/>
      <c r="G189" s="49"/>
    </row>
    <row r="190" spans="1:7" x14ac:dyDescent="0.25">
      <c r="A190" s="28" t="s">
        <v>267</v>
      </c>
      <c r="B190" s="28" t="s">
        <v>2233</v>
      </c>
      <c r="C190" s="49"/>
      <c r="D190" s="49"/>
      <c r="E190" s="49"/>
      <c r="F190" s="49"/>
      <c r="G190" s="49"/>
    </row>
    <row r="191" spans="1:7" x14ac:dyDescent="0.25">
      <c r="A191" s="28" t="s">
        <v>268</v>
      </c>
      <c r="B191" s="28" t="s">
        <v>2234</v>
      </c>
      <c r="C191" s="49"/>
      <c r="D191" s="49"/>
      <c r="E191" s="49"/>
      <c r="F191" s="49"/>
      <c r="G191" s="49"/>
    </row>
    <row r="192" spans="1:7" x14ac:dyDescent="0.25">
      <c r="A192" s="28" t="s">
        <v>269</v>
      </c>
      <c r="B192" s="28" t="s">
        <v>2235</v>
      </c>
      <c r="C192" s="49"/>
      <c r="D192" s="49"/>
      <c r="E192" s="49"/>
      <c r="F192" s="49"/>
      <c r="G192" s="49"/>
    </row>
    <row r="193" spans="1:7" x14ac:dyDescent="0.25">
      <c r="A193" s="28" t="s">
        <v>270</v>
      </c>
      <c r="B193" s="28" t="s">
        <v>271</v>
      </c>
      <c r="C193" s="49"/>
      <c r="D193" s="49"/>
      <c r="E193" s="49"/>
      <c r="F193" s="49"/>
      <c r="G193" s="49"/>
    </row>
    <row r="194" spans="1:7" x14ac:dyDescent="0.25">
      <c r="A194" s="28" t="s">
        <v>272</v>
      </c>
      <c r="B194" s="28" t="s">
        <v>2236</v>
      </c>
      <c r="C194" s="49"/>
      <c r="D194" s="49"/>
      <c r="E194" s="49"/>
      <c r="F194" s="49"/>
      <c r="G194" s="49"/>
    </row>
    <row r="195" spans="1:7" x14ac:dyDescent="0.25">
      <c r="A195" s="28" t="s">
        <v>273</v>
      </c>
      <c r="B195" s="28" t="s">
        <v>274</v>
      </c>
      <c r="C195" s="49"/>
      <c r="D195" s="49"/>
      <c r="E195" s="49"/>
      <c r="F195" s="49"/>
      <c r="G195" s="49"/>
    </row>
    <row r="196" spans="1:7" x14ac:dyDescent="0.25">
      <c r="A196" s="28" t="s">
        <v>275</v>
      </c>
      <c r="B196" s="28" t="s">
        <v>2237</v>
      </c>
      <c r="C196" s="49"/>
      <c r="D196" s="49"/>
      <c r="E196" s="49"/>
      <c r="F196" s="49"/>
      <c r="G196" s="49"/>
    </row>
    <row r="197" spans="1:7" x14ac:dyDescent="0.25">
      <c r="A197" s="28" t="s">
        <v>276</v>
      </c>
      <c r="B197" s="28" t="s">
        <v>2238</v>
      </c>
      <c r="C197" s="49"/>
      <c r="D197" s="49"/>
      <c r="E197" s="49"/>
      <c r="F197" s="49"/>
      <c r="G197" s="49"/>
    </row>
    <row r="198" spans="1:7" x14ac:dyDescent="0.25">
      <c r="A198" s="28" t="s">
        <v>277</v>
      </c>
      <c r="B198" s="28" t="s">
        <v>2239</v>
      </c>
      <c r="C198" s="49"/>
      <c r="D198" s="49"/>
      <c r="E198" s="49"/>
      <c r="F198" s="49"/>
      <c r="G198" s="49"/>
    </row>
    <row r="199" spans="1:7" x14ac:dyDescent="0.25">
      <c r="A199" s="28" t="s">
        <v>278</v>
      </c>
      <c r="B199" s="28" t="s">
        <v>2240</v>
      </c>
      <c r="C199" s="49"/>
      <c r="D199" s="49"/>
      <c r="E199" s="49"/>
      <c r="F199" s="49"/>
      <c r="G199" s="49"/>
    </row>
    <row r="200" spans="1:7" x14ac:dyDescent="0.25">
      <c r="A200" s="28" t="s">
        <v>279</v>
      </c>
      <c r="B200" s="28" t="s">
        <v>2241</v>
      </c>
      <c r="C200" s="49"/>
      <c r="D200" s="49"/>
      <c r="E200" s="49"/>
      <c r="F200" s="49"/>
      <c r="G200" s="49"/>
    </row>
    <row r="201" spans="1:7" x14ac:dyDescent="0.25">
      <c r="A201" s="28" t="s">
        <v>280</v>
      </c>
      <c r="B201" s="28" t="s">
        <v>2242</v>
      </c>
      <c r="C201" s="49"/>
      <c r="D201" s="49"/>
      <c r="E201" s="49"/>
      <c r="F201" s="49"/>
      <c r="G201" s="49"/>
    </row>
    <row r="202" spans="1:7" x14ac:dyDescent="0.25">
      <c r="A202" s="28" t="s">
        <v>281</v>
      </c>
      <c r="B202" s="28" t="s">
        <v>282</v>
      </c>
      <c r="C202" s="49"/>
      <c r="D202" s="49"/>
      <c r="E202" s="49"/>
      <c r="F202" s="49"/>
      <c r="G202" s="49"/>
    </row>
    <row r="203" spans="1:7" x14ac:dyDescent="0.25">
      <c r="A203" s="28" t="s">
        <v>283</v>
      </c>
      <c r="B203" s="28" t="s">
        <v>2243</v>
      </c>
      <c r="C203" s="49"/>
      <c r="D203" s="49"/>
      <c r="E203" s="49"/>
      <c r="F203" s="49"/>
      <c r="G203" s="49"/>
    </row>
    <row r="204" spans="1:7" x14ac:dyDescent="0.25">
      <c r="A204" s="28" t="s">
        <v>284</v>
      </c>
      <c r="B204" s="28" t="s">
        <v>2244</v>
      </c>
      <c r="C204" s="49"/>
      <c r="D204" s="49"/>
      <c r="E204" s="49"/>
      <c r="F204" s="49"/>
      <c r="G204" s="49"/>
    </row>
    <row r="205" spans="1:7" x14ac:dyDescent="0.25">
      <c r="A205" s="28" t="s">
        <v>285</v>
      </c>
      <c r="B205" s="28" t="s">
        <v>286</v>
      </c>
      <c r="C205" s="49"/>
      <c r="D205" s="49"/>
      <c r="E205" s="49"/>
      <c r="F205" s="49"/>
      <c r="G205" s="49"/>
    </row>
    <row r="206" spans="1:7" x14ac:dyDescent="0.25">
      <c r="A206" s="28" t="s">
        <v>287</v>
      </c>
      <c r="B206" s="28" t="s">
        <v>288</v>
      </c>
      <c r="C206" s="49"/>
      <c r="D206" s="49"/>
      <c r="E206" s="49"/>
      <c r="F206" s="49"/>
      <c r="G206" s="49"/>
    </row>
    <row r="207" spans="1:7" x14ac:dyDescent="0.25">
      <c r="A207" s="28" t="s">
        <v>289</v>
      </c>
      <c r="B207" s="28" t="s">
        <v>2245</v>
      </c>
      <c r="C207" s="49"/>
      <c r="D207" s="49"/>
      <c r="E207" s="49"/>
      <c r="F207" s="49"/>
      <c r="G207" s="49"/>
    </row>
    <row r="208" spans="1:7" x14ac:dyDescent="0.25">
      <c r="A208" s="28" t="s">
        <v>290</v>
      </c>
      <c r="B208" s="28" t="s">
        <v>2246</v>
      </c>
      <c r="C208" s="49"/>
      <c r="D208" s="49"/>
      <c r="E208" s="49"/>
      <c r="F208" s="49"/>
      <c r="G208" s="49"/>
    </row>
    <row r="209" spans="1:7" x14ac:dyDescent="0.25">
      <c r="A209" s="28" t="s">
        <v>291</v>
      </c>
      <c r="B209" s="28" t="s">
        <v>2247</v>
      </c>
      <c r="C209" s="49"/>
      <c r="D209" s="49"/>
      <c r="E209" s="49"/>
      <c r="F209" s="49"/>
      <c r="G209" s="49"/>
    </row>
    <row r="210" spans="1:7" x14ac:dyDescent="0.25">
      <c r="A210" s="28" t="s">
        <v>292</v>
      </c>
      <c r="B210" s="28" t="s">
        <v>2248</v>
      </c>
      <c r="C210" s="49"/>
      <c r="D210" s="49"/>
      <c r="E210" s="49"/>
      <c r="F210" s="49"/>
      <c r="G210" s="49"/>
    </row>
    <row r="211" spans="1:7" x14ac:dyDescent="0.25">
      <c r="A211" s="28" t="s">
        <v>293</v>
      </c>
      <c r="B211" s="28" t="s">
        <v>294</v>
      </c>
      <c r="C211" s="49"/>
      <c r="D211" s="49"/>
      <c r="E211" s="49"/>
      <c r="F211" s="49"/>
      <c r="G211" s="49"/>
    </row>
    <row r="212" spans="1:7" x14ac:dyDescent="0.25">
      <c r="A212" s="29" t="s">
        <v>295</v>
      </c>
      <c r="B212" s="29" t="s">
        <v>2249</v>
      </c>
      <c r="C212" s="49"/>
      <c r="D212" s="49"/>
      <c r="E212" s="49"/>
      <c r="F212" s="49"/>
      <c r="G212" s="49"/>
    </row>
    <row r="213" spans="1:7" x14ac:dyDescent="0.25">
      <c r="A213" s="29" t="s">
        <v>296</v>
      </c>
      <c r="B213" s="27" t="s">
        <v>2250</v>
      </c>
      <c r="C213" s="49"/>
      <c r="D213" s="49"/>
      <c r="E213" s="49"/>
      <c r="F213" s="49"/>
      <c r="G213" s="49"/>
    </row>
    <row r="214" spans="1:7" x14ac:dyDescent="0.25">
      <c r="A214" s="29" t="s">
        <v>297</v>
      </c>
      <c r="B214" s="27" t="s">
        <v>2251</v>
      </c>
      <c r="C214" s="49"/>
      <c r="D214" s="49"/>
      <c r="E214" s="49"/>
      <c r="F214" s="49"/>
      <c r="G214" s="49"/>
    </row>
    <row r="215" spans="1:7" x14ac:dyDescent="0.25">
      <c r="A215" s="29" t="s">
        <v>298</v>
      </c>
      <c r="B215" s="29" t="s">
        <v>2252</v>
      </c>
      <c r="C215" s="49"/>
      <c r="D215" s="49"/>
      <c r="E215" s="49"/>
      <c r="F215" s="49"/>
      <c r="G215" s="49"/>
    </row>
    <row r="216" spans="1:7" x14ac:dyDescent="0.25">
      <c r="A216" s="29" t="s">
        <v>299</v>
      </c>
      <c r="B216" s="27" t="s">
        <v>2253</v>
      </c>
      <c r="C216" s="49"/>
      <c r="D216" s="49"/>
      <c r="E216" s="49"/>
      <c r="F216" s="49"/>
      <c r="G216" s="49"/>
    </row>
    <row r="217" spans="1:7" x14ac:dyDescent="0.25">
      <c r="A217" s="29" t="s">
        <v>300</v>
      </c>
      <c r="B217" s="27" t="s">
        <v>2254</v>
      </c>
      <c r="C217" s="49"/>
      <c r="D217" s="49"/>
      <c r="E217" s="49"/>
      <c r="F217" s="49"/>
      <c r="G217" s="49"/>
    </row>
    <row r="218" spans="1:7" s="40" customFormat="1" x14ac:dyDescent="0.25">
      <c r="A218" s="26" t="s">
        <v>301</v>
      </c>
      <c r="C218" s="52">
        <f>SUM(C2:C217)</f>
        <v>114</v>
      </c>
      <c r="D218" s="52"/>
      <c r="E218" s="52"/>
      <c r="F218" s="52">
        <f>SUM(F2:F217)</f>
        <v>351</v>
      </c>
      <c r="G218" s="52"/>
    </row>
    <row r="219" spans="1:7" x14ac:dyDescent="0.25">
      <c r="D219" s="72" t="s">
        <v>302</v>
      </c>
      <c r="E219" s="72"/>
    </row>
    <row r="220" spans="1:7" x14ac:dyDescent="0.25">
      <c r="D220" s="53" t="s">
        <v>43</v>
      </c>
      <c r="E220" s="53">
        <f>COUNTIF(E2:E217,"si")</f>
        <v>51</v>
      </c>
    </row>
    <row r="221" spans="1:7" x14ac:dyDescent="0.25">
      <c r="D221" s="53" t="s">
        <v>47</v>
      </c>
      <c r="E221" s="53">
        <f>COUNTIF(E2:E217,"NO")</f>
        <v>26</v>
      </c>
    </row>
    <row r="222" spans="1:7" x14ac:dyDescent="0.25">
      <c r="D222" s="53" t="s">
        <v>69</v>
      </c>
      <c r="E222" s="53">
        <f>COUNTIF(E3:E218,"in parte")</f>
        <v>6</v>
      </c>
    </row>
  </sheetData>
  <mergeCells count="1">
    <mergeCell ref="D219:E219"/>
  </mergeCells>
  <phoneticPr fontId="6" type="noConversion"/>
  <printOptions horizontalCentered="1" verticalCentered="1"/>
  <pageMargins left="0.23622047244094491" right="0.23622047244094491" top="0.74803149606299213" bottom="0.74803149606299213" header="0.31496062992125984" footer="0.31496062992125984"/>
  <pageSetup paperSize="8" scale="2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52"/>
  <sheetViews>
    <sheetView tabSelected="1" zoomScale="82" zoomScaleNormal="82" zoomScaleSheetLayoutView="25" workbookViewId="0">
      <pane ySplit="1" topLeftCell="A2" activePane="bottomLeft" state="frozen"/>
      <selection activeCell="K1" sqref="K1"/>
      <selection pane="bottomLeft" activeCell="AQ43" sqref="AQ43"/>
    </sheetView>
  </sheetViews>
  <sheetFormatPr defaultColWidth="8.88671875" defaultRowHeight="14.4" x14ac:dyDescent="0.3"/>
  <cols>
    <col min="1" max="1" width="17.44140625" style="2" customWidth="1"/>
    <col min="2" max="3" width="18.88671875" style="2" customWidth="1"/>
    <col min="4" max="4" width="19.109375" style="2" customWidth="1"/>
    <col min="5" max="5" width="11.109375" style="2" customWidth="1"/>
    <col min="6" max="6" width="16.33203125" style="2" customWidth="1"/>
    <col min="7" max="7" width="13.6640625" style="2" customWidth="1"/>
    <col min="8" max="10" width="21.109375" style="2" customWidth="1"/>
    <col min="11" max="11" width="20.44140625" style="2" customWidth="1"/>
    <col min="12" max="12" width="21" style="2" customWidth="1"/>
    <col min="13" max="13" width="22" style="2" customWidth="1"/>
    <col min="14" max="14" width="29.88671875" style="2" customWidth="1"/>
    <col min="15" max="15" width="50.33203125" style="2" customWidth="1"/>
    <col min="16" max="16" width="30.33203125" style="2" hidden="1" customWidth="1"/>
    <col min="17" max="17" width="30.44140625" style="2" customWidth="1"/>
    <col min="18" max="18" width="23.6640625" style="2" hidden="1" customWidth="1"/>
    <col min="19" max="19" width="38.44140625" style="2" customWidth="1"/>
    <col min="20" max="20" width="21.88671875" style="2" customWidth="1"/>
    <col min="21" max="21" width="15.5546875" style="2" customWidth="1"/>
    <col min="22" max="22" width="29.6640625" style="2" customWidth="1"/>
    <col min="23" max="23" width="40.5546875" style="2" customWidth="1"/>
    <col min="24" max="16384" width="8.88671875" style="2"/>
  </cols>
  <sheetData>
    <row r="1" spans="1:23" s="4" customFormat="1" ht="43.2" x14ac:dyDescent="0.3">
      <c r="A1" s="3" t="s">
        <v>303</v>
      </c>
      <c r="B1" s="3" t="s">
        <v>304</v>
      </c>
      <c r="C1" s="3" t="s">
        <v>305</v>
      </c>
      <c r="D1" s="3" t="s">
        <v>306</v>
      </c>
      <c r="E1" s="3" t="s">
        <v>307</v>
      </c>
      <c r="F1" s="3" t="s">
        <v>308</v>
      </c>
      <c r="G1" s="3" t="s">
        <v>309</v>
      </c>
      <c r="H1" s="3" t="s">
        <v>310</v>
      </c>
      <c r="I1" s="3" t="s">
        <v>311</v>
      </c>
      <c r="J1" s="3" t="s">
        <v>312</v>
      </c>
      <c r="K1" s="3" t="s">
        <v>313</v>
      </c>
      <c r="L1" s="3" t="s">
        <v>314</v>
      </c>
      <c r="M1" s="3" t="s">
        <v>315</v>
      </c>
      <c r="N1" s="3" t="s">
        <v>316</v>
      </c>
      <c r="O1" s="3" t="s">
        <v>317</v>
      </c>
      <c r="P1" s="3" t="s">
        <v>318</v>
      </c>
      <c r="Q1" s="3" t="s">
        <v>319</v>
      </c>
      <c r="R1" s="3" t="s">
        <v>320</v>
      </c>
      <c r="S1" s="3" t="s">
        <v>321</v>
      </c>
      <c r="T1" s="3" t="s">
        <v>322</v>
      </c>
      <c r="U1" s="3" t="s">
        <v>323</v>
      </c>
      <c r="V1" s="3" t="s">
        <v>324</v>
      </c>
      <c r="W1" s="3" t="s">
        <v>325</v>
      </c>
    </row>
    <row r="2" spans="1:23" s="4" customFormat="1" ht="32.25" customHeight="1" x14ac:dyDescent="0.3">
      <c r="A2" s="73" t="s">
        <v>39</v>
      </c>
      <c r="B2" s="73" t="s">
        <v>40</v>
      </c>
      <c r="C2" s="73" t="s">
        <v>39</v>
      </c>
      <c r="D2" s="73" t="s">
        <v>40</v>
      </c>
      <c r="E2" s="73">
        <v>10</v>
      </c>
      <c r="F2" s="73" t="s">
        <v>326</v>
      </c>
      <c r="G2" s="73" t="s">
        <v>42</v>
      </c>
      <c r="H2" s="73" t="s">
        <v>327</v>
      </c>
      <c r="I2" s="73" t="s">
        <v>47</v>
      </c>
      <c r="J2" s="73"/>
      <c r="K2" s="73" t="s">
        <v>328</v>
      </c>
      <c r="L2" s="73" t="s">
        <v>329</v>
      </c>
      <c r="M2" s="73" t="s">
        <v>330</v>
      </c>
      <c r="N2" s="5" t="s">
        <v>331</v>
      </c>
      <c r="O2" s="1" t="s">
        <v>332</v>
      </c>
      <c r="P2" s="5"/>
      <c r="Q2" s="1" t="s">
        <v>333</v>
      </c>
      <c r="R2" s="3"/>
      <c r="S2" s="3"/>
      <c r="T2" s="3"/>
      <c r="U2" s="5" t="s">
        <v>334</v>
      </c>
      <c r="V2" s="3"/>
      <c r="W2" s="3"/>
    </row>
    <row r="3" spans="1:23" s="4" customFormat="1" ht="27.75" customHeight="1" x14ac:dyDescent="0.3">
      <c r="A3" s="74"/>
      <c r="B3" s="74"/>
      <c r="C3" s="74"/>
      <c r="D3" s="74"/>
      <c r="E3" s="74"/>
      <c r="F3" s="74"/>
      <c r="G3" s="74"/>
      <c r="H3" s="74"/>
      <c r="I3" s="74"/>
      <c r="J3" s="74"/>
      <c r="K3" s="74"/>
      <c r="L3" s="74"/>
      <c r="M3" s="74"/>
      <c r="N3" s="5" t="s">
        <v>335</v>
      </c>
      <c r="O3" s="1" t="s">
        <v>336</v>
      </c>
      <c r="P3" s="5"/>
      <c r="Q3" s="1" t="s">
        <v>337</v>
      </c>
      <c r="R3" s="3"/>
      <c r="S3" s="3"/>
      <c r="T3" s="3"/>
      <c r="U3" s="5" t="s">
        <v>338</v>
      </c>
      <c r="V3" s="3"/>
      <c r="W3" s="3"/>
    </row>
    <row r="4" spans="1:23" s="4" customFormat="1" ht="30" customHeight="1" x14ac:dyDescent="0.3">
      <c r="A4" s="75"/>
      <c r="B4" s="75"/>
      <c r="C4" s="75"/>
      <c r="D4" s="75"/>
      <c r="E4" s="75"/>
      <c r="F4" s="75"/>
      <c r="G4" s="75"/>
      <c r="H4" s="79"/>
      <c r="I4" s="75"/>
      <c r="J4" s="75"/>
      <c r="K4" s="75"/>
      <c r="L4" s="75"/>
      <c r="M4" s="75"/>
      <c r="N4" s="5" t="s">
        <v>339</v>
      </c>
      <c r="O4" s="1" t="s">
        <v>340</v>
      </c>
      <c r="P4" s="5"/>
      <c r="Q4" s="1" t="s">
        <v>337</v>
      </c>
      <c r="R4" s="3"/>
      <c r="S4" s="3"/>
      <c r="T4" s="3"/>
      <c r="U4" s="5" t="s">
        <v>341</v>
      </c>
      <c r="V4" s="3"/>
      <c r="W4" s="3"/>
    </row>
    <row r="5" spans="1:23" s="4" customFormat="1" ht="33.75" customHeight="1" x14ac:dyDescent="0.3">
      <c r="A5" s="73" t="s">
        <v>39</v>
      </c>
      <c r="B5" s="73" t="s">
        <v>40</v>
      </c>
      <c r="C5" s="73" t="s">
        <v>39</v>
      </c>
      <c r="D5" s="73" t="s">
        <v>40</v>
      </c>
      <c r="E5" s="73">
        <v>4</v>
      </c>
      <c r="F5" s="73" t="s">
        <v>342</v>
      </c>
      <c r="G5" s="73" t="s">
        <v>44</v>
      </c>
      <c r="H5" s="73" t="s">
        <v>343</v>
      </c>
      <c r="I5" s="73" t="s">
        <v>43</v>
      </c>
      <c r="J5" s="73" t="s">
        <v>344</v>
      </c>
      <c r="K5" s="73" t="s">
        <v>328</v>
      </c>
      <c r="L5" s="73" t="s">
        <v>345</v>
      </c>
      <c r="M5" s="73" t="s">
        <v>346</v>
      </c>
      <c r="N5" s="5" t="s">
        <v>347</v>
      </c>
      <c r="O5" s="1" t="s">
        <v>348</v>
      </c>
      <c r="P5" s="5"/>
      <c r="Q5" s="1" t="s">
        <v>337</v>
      </c>
      <c r="R5" s="3"/>
      <c r="S5" s="3"/>
      <c r="T5" s="3"/>
      <c r="U5" s="5" t="s">
        <v>349</v>
      </c>
      <c r="V5" s="3"/>
      <c r="W5" s="3"/>
    </row>
    <row r="6" spans="1:23" s="4" customFormat="1" ht="36.75" customHeight="1" x14ac:dyDescent="0.3">
      <c r="A6" s="75"/>
      <c r="B6" s="75"/>
      <c r="C6" s="75"/>
      <c r="D6" s="75"/>
      <c r="E6" s="75"/>
      <c r="F6" s="75"/>
      <c r="G6" s="75"/>
      <c r="H6" s="75"/>
      <c r="I6" s="75"/>
      <c r="J6" s="75"/>
      <c r="K6" s="75"/>
      <c r="L6" s="75"/>
      <c r="M6" s="75"/>
      <c r="N6" s="5" t="s">
        <v>350</v>
      </c>
      <c r="O6" s="1" t="s">
        <v>351</v>
      </c>
      <c r="P6" s="5"/>
      <c r="Q6" s="1" t="s">
        <v>337</v>
      </c>
      <c r="R6" s="3"/>
      <c r="S6" s="3"/>
      <c r="T6" s="3"/>
      <c r="U6" s="5" t="s">
        <v>352</v>
      </c>
      <c r="V6" s="3"/>
      <c r="W6" s="3"/>
    </row>
    <row r="7" spans="1:23" s="4" customFormat="1" ht="30" customHeight="1" x14ac:dyDescent="0.3">
      <c r="A7" s="73" t="s">
        <v>39</v>
      </c>
      <c r="B7" s="73" t="s">
        <v>40</v>
      </c>
      <c r="C7" s="73" t="s">
        <v>39</v>
      </c>
      <c r="D7" s="73" t="s">
        <v>40</v>
      </c>
      <c r="E7" s="73">
        <v>9</v>
      </c>
      <c r="F7" s="73" t="s">
        <v>353</v>
      </c>
      <c r="G7" s="73" t="s">
        <v>45</v>
      </c>
      <c r="H7" s="73" t="s">
        <v>354</v>
      </c>
      <c r="I7" s="73" t="s">
        <v>43</v>
      </c>
      <c r="J7" s="73" t="s">
        <v>355</v>
      </c>
      <c r="K7" s="73" t="s">
        <v>328</v>
      </c>
      <c r="L7" s="73" t="s">
        <v>356</v>
      </c>
      <c r="M7" s="73" t="s">
        <v>357</v>
      </c>
      <c r="N7" s="5" t="s">
        <v>358</v>
      </c>
      <c r="O7" s="1" t="s">
        <v>359</v>
      </c>
      <c r="P7" s="5"/>
      <c r="Q7" s="1" t="s">
        <v>337</v>
      </c>
      <c r="R7" s="3"/>
      <c r="S7" s="3"/>
      <c r="T7" s="3"/>
      <c r="U7" s="5" t="s">
        <v>360</v>
      </c>
      <c r="V7" s="3"/>
      <c r="W7" s="3"/>
    </row>
    <row r="8" spans="1:23" s="4" customFormat="1" ht="24" customHeight="1" x14ac:dyDescent="0.3">
      <c r="A8" s="74"/>
      <c r="B8" s="74" t="s">
        <v>40</v>
      </c>
      <c r="C8" s="74"/>
      <c r="D8" s="74"/>
      <c r="E8" s="74"/>
      <c r="F8" s="74"/>
      <c r="G8" s="74"/>
      <c r="H8" s="74"/>
      <c r="I8" s="74"/>
      <c r="J8" s="74"/>
      <c r="K8" s="74"/>
      <c r="L8" s="74"/>
      <c r="M8" s="74"/>
      <c r="N8" s="5" t="s">
        <v>361</v>
      </c>
      <c r="O8" s="1" t="s">
        <v>362</v>
      </c>
      <c r="P8" s="5"/>
      <c r="Q8" s="1" t="s">
        <v>337</v>
      </c>
      <c r="R8" s="3"/>
      <c r="S8" s="3"/>
      <c r="T8" s="3"/>
      <c r="U8" s="5" t="s">
        <v>363</v>
      </c>
      <c r="V8" s="3"/>
      <c r="W8" s="3"/>
    </row>
    <row r="9" spans="1:23" s="4" customFormat="1" ht="33" customHeight="1" x14ac:dyDescent="0.3">
      <c r="A9" s="75"/>
      <c r="B9" s="75"/>
      <c r="C9" s="75"/>
      <c r="D9" s="75"/>
      <c r="E9" s="75"/>
      <c r="F9" s="75"/>
      <c r="G9" s="75"/>
      <c r="H9" s="75"/>
      <c r="I9" s="75"/>
      <c r="J9" s="75"/>
      <c r="K9" s="75"/>
      <c r="L9" s="75"/>
      <c r="M9" s="75"/>
      <c r="N9" s="5" t="s">
        <v>364</v>
      </c>
      <c r="O9" s="1" t="s">
        <v>365</v>
      </c>
      <c r="P9" s="5"/>
      <c r="Q9" s="1" t="s">
        <v>337</v>
      </c>
      <c r="R9" s="3"/>
      <c r="S9" s="3"/>
      <c r="T9" s="3"/>
      <c r="U9" s="5" t="s">
        <v>366</v>
      </c>
      <c r="V9" s="3"/>
      <c r="W9" s="3"/>
    </row>
    <row r="10" spans="1:23" s="4" customFormat="1" ht="30" customHeight="1" x14ac:dyDescent="0.3">
      <c r="A10" s="73" t="s">
        <v>39</v>
      </c>
      <c r="B10" s="73" t="s">
        <v>40</v>
      </c>
      <c r="C10" s="73" t="s">
        <v>39</v>
      </c>
      <c r="D10" s="73" t="s">
        <v>40</v>
      </c>
      <c r="E10" s="73">
        <v>2</v>
      </c>
      <c r="F10" s="73" t="s">
        <v>367</v>
      </c>
      <c r="G10" s="73" t="s">
        <v>46</v>
      </c>
      <c r="H10" s="73" t="s">
        <v>368</v>
      </c>
      <c r="I10" s="73" t="s">
        <v>43</v>
      </c>
      <c r="J10" s="73" t="s">
        <v>369</v>
      </c>
      <c r="K10" s="73" t="s">
        <v>328</v>
      </c>
      <c r="L10" s="73" t="s">
        <v>370</v>
      </c>
      <c r="M10" s="73" t="s">
        <v>371</v>
      </c>
      <c r="N10" s="5" t="s">
        <v>372</v>
      </c>
      <c r="O10" s="1" t="s">
        <v>373</v>
      </c>
      <c r="P10" s="5"/>
      <c r="Q10" s="1" t="s">
        <v>374</v>
      </c>
      <c r="R10" s="3"/>
      <c r="S10" s="3"/>
      <c r="T10" s="3"/>
      <c r="U10" s="5" t="s">
        <v>375</v>
      </c>
      <c r="V10" s="3"/>
      <c r="W10" s="3"/>
    </row>
    <row r="11" spans="1:23" s="4" customFormat="1" ht="34.5" customHeight="1" x14ac:dyDescent="0.3">
      <c r="A11" s="74"/>
      <c r="B11" s="74"/>
      <c r="C11" s="74"/>
      <c r="D11" s="74"/>
      <c r="E11" s="74"/>
      <c r="F11" s="74"/>
      <c r="G11" s="74"/>
      <c r="H11" s="74"/>
      <c r="I11" s="74"/>
      <c r="J11" s="74"/>
      <c r="K11" s="74"/>
      <c r="L11" s="74"/>
      <c r="M11" s="74"/>
      <c r="N11" s="5" t="s">
        <v>376</v>
      </c>
      <c r="O11" s="1" t="s">
        <v>377</v>
      </c>
      <c r="P11" s="5"/>
      <c r="Q11" s="1" t="s">
        <v>374</v>
      </c>
      <c r="R11" s="3"/>
      <c r="S11" s="3"/>
      <c r="T11" s="3"/>
      <c r="U11" s="5" t="s">
        <v>378</v>
      </c>
      <c r="V11" s="3"/>
      <c r="W11" s="3"/>
    </row>
    <row r="12" spans="1:23" s="4" customFormat="1" ht="32.25" customHeight="1" x14ac:dyDescent="0.3">
      <c r="A12" s="75"/>
      <c r="B12" s="75"/>
      <c r="C12" s="75"/>
      <c r="D12" s="75"/>
      <c r="E12" s="75"/>
      <c r="F12" s="75"/>
      <c r="G12" s="75"/>
      <c r="H12" s="79"/>
      <c r="I12" s="75"/>
      <c r="J12" s="75"/>
      <c r="K12" s="75"/>
      <c r="L12" s="75"/>
      <c r="M12" s="75"/>
      <c r="N12" s="5" t="s">
        <v>379</v>
      </c>
      <c r="O12" s="1" t="s">
        <v>380</v>
      </c>
      <c r="P12" s="5"/>
      <c r="Q12" s="1" t="s">
        <v>381</v>
      </c>
      <c r="R12" s="3"/>
      <c r="S12" s="3"/>
      <c r="T12" s="3"/>
      <c r="U12" s="5" t="s">
        <v>382</v>
      </c>
      <c r="V12" s="3"/>
      <c r="W12" s="3"/>
    </row>
    <row r="13" spans="1:23" s="4" customFormat="1" ht="45" customHeight="1" x14ac:dyDescent="0.3">
      <c r="A13" s="73" t="s">
        <v>126</v>
      </c>
      <c r="B13" s="73" t="s">
        <v>127</v>
      </c>
      <c r="C13" s="73" t="s">
        <v>126</v>
      </c>
      <c r="D13" s="73" t="s">
        <v>127</v>
      </c>
      <c r="E13" s="73">
        <v>4</v>
      </c>
      <c r="F13" s="73" t="s">
        <v>342</v>
      </c>
      <c r="G13" s="73" t="s">
        <v>128</v>
      </c>
      <c r="H13" s="73" t="s">
        <v>343</v>
      </c>
      <c r="I13" s="73" t="s">
        <v>43</v>
      </c>
      <c r="J13" s="73" t="s">
        <v>344</v>
      </c>
      <c r="K13" s="73" t="s">
        <v>383</v>
      </c>
      <c r="L13" s="73" t="s">
        <v>345</v>
      </c>
      <c r="M13" s="73" t="s">
        <v>346</v>
      </c>
      <c r="N13" s="5" t="s">
        <v>384</v>
      </c>
      <c r="O13" s="1" t="s">
        <v>348</v>
      </c>
      <c r="P13" s="5"/>
      <c r="Q13" s="1" t="s">
        <v>337</v>
      </c>
      <c r="R13" s="5"/>
      <c r="S13" s="5"/>
      <c r="T13" s="5"/>
      <c r="U13" s="5" t="s">
        <v>385</v>
      </c>
      <c r="V13" s="25"/>
      <c r="W13" s="3"/>
    </row>
    <row r="14" spans="1:23" s="4" customFormat="1" ht="56.25" customHeight="1" x14ac:dyDescent="0.3">
      <c r="A14" s="75"/>
      <c r="B14" s="75"/>
      <c r="C14" s="75"/>
      <c r="D14" s="75"/>
      <c r="E14" s="75"/>
      <c r="F14" s="75"/>
      <c r="G14" s="75"/>
      <c r="H14" s="75"/>
      <c r="I14" s="75"/>
      <c r="J14" s="75"/>
      <c r="K14" s="75"/>
      <c r="L14" s="75"/>
      <c r="M14" s="75"/>
      <c r="N14" s="5" t="s">
        <v>386</v>
      </c>
      <c r="O14" s="1" t="s">
        <v>351</v>
      </c>
      <c r="P14" s="5"/>
      <c r="Q14" s="1" t="s">
        <v>337</v>
      </c>
      <c r="R14" s="5"/>
      <c r="S14" s="5"/>
      <c r="T14" s="5"/>
      <c r="U14" s="5" t="s">
        <v>387</v>
      </c>
      <c r="V14" s="25"/>
      <c r="W14" s="3"/>
    </row>
    <row r="15" spans="1:23" s="4" customFormat="1" ht="42" customHeight="1" x14ac:dyDescent="0.3">
      <c r="A15" s="73" t="s">
        <v>126</v>
      </c>
      <c r="B15" s="73" t="s">
        <v>127</v>
      </c>
      <c r="C15" s="73" t="s">
        <v>126</v>
      </c>
      <c r="D15" s="73" t="s">
        <v>127</v>
      </c>
      <c r="E15" s="73">
        <v>9</v>
      </c>
      <c r="F15" s="73" t="s">
        <v>353</v>
      </c>
      <c r="G15" s="73" t="s">
        <v>129</v>
      </c>
      <c r="H15" s="73" t="s">
        <v>354</v>
      </c>
      <c r="I15" s="73" t="s">
        <v>43</v>
      </c>
      <c r="J15" s="73" t="s">
        <v>355</v>
      </c>
      <c r="K15" s="73" t="s">
        <v>383</v>
      </c>
      <c r="L15" s="73" t="s">
        <v>356</v>
      </c>
      <c r="M15" s="73" t="s">
        <v>357</v>
      </c>
      <c r="N15" s="5" t="s">
        <v>388</v>
      </c>
      <c r="O15" s="1" t="s">
        <v>359</v>
      </c>
      <c r="P15" s="5"/>
      <c r="Q15" s="1" t="s">
        <v>337</v>
      </c>
      <c r="R15" s="5"/>
      <c r="S15" s="5"/>
      <c r="T15" s="5"/>
      <c r="U15" s="5" t="s">
        <v>389</v>
      </c>
      <c r="V15" s="25"/>
      <c r="W15" s="3"/>
    </row>
    <row r="16" spans="1:23" s="4" customFormat="1" ht="29.25" customHeight="1" x14ac:dyDescent="0.3">
      <c r="A16" s="74"/>
      <c r="B16" s="74"/>
      <c r="C16" s="74"/>
      <c r="D16" s="74"/>
      <c r="E16" s="74"/>
      <c r="F16" s="74"/>
      <c r="G16" s="74"/>
      <c r="H16" s="74"/>
      <c r="I16" s="74"/>
      <c r="J16" s="74"/>
      <c r="K16" s="74"/>
      <c r="L16" s="74"/>
      <c r="M16" s="74"/>
      <c r="N16" s="5" t="s">
        <v>390</v>
      </c>
      <c r="O16" s="1" t="s">
        <v>362</v>
      </c>
      <c r="P16" s="5"/>
      <c r="Q16" s="1" t="s">
        <v>337</v>
      </c>
      <c r="R16" s="5"/>
      <c r="S16" s="5"/>
      <c r="T16" s="5"/>
      <c r="U16" s="5" t="s">
        <v>391</v>
      </c>
      <c r="V16" s="25"/>
      <c r="W16" s="3"/>
    </row>
    <row r="17" spans="1:23" s="4" customFormat="1" ht="32.25" customHeight="1" x14ac:dyDescent="0.3">
      <c r="A17" s="75"/>
      <c r="B17" s="75"/>
      <c r="C17" s="75"/>
      <c r="D17" s="75"/>
      <c r="E17" s="75"/>
      <c r="F17" s="75"/>
      <c r="G17" s="75"/>
      <c r="H17" s="75"/>
      <c r="I17" s="75"/>
      <c r="J17" s="75"/>
      <c r="K17" s="75"/>
      <c r="L17" s="75"/>
      <c r="M17" s="75"/>
      <c r="N17" s="5" t="s">
        <v>392</v>
      </c>
      <c r="O17" s="1" t="s">
        <v>365</v>
      </c>
      <c r="P17" s="5"/>
      <c r="Q17" s="1" t="s">
        <v>337</v>
      </c>
      <c r="R17" s="5"/>
      <c r="S17" s="5"/>
      <c r="T17" s="5"/>
      <c r="U17" s="5" t="s">
        <v>393</v>
      </c>
      <c r="V17" s="25"/>
      <c r="W17" s="3"/>
    </row>
    <row r="18" spans="1:23" s="4" customFormat="1" ht="30" customHeight="1" x14ac:dyDescent="0.3">
      <c r="A18" s="76" t="s">
        <v>126</v>
      </c>
      <c r="B18" s="76" t="s">
        <v>127</v>
      </c>
      <c r="C18" s="73" t="s">
        <v>126</v>
      </c>
      <c r="D18" s="73" t="s">
        <v>127</v>
      </c>
      <c r="E18" s="73">
        <v>2</v>
      </c>
      <c r="F18" s="73" t="s">
        <v>367</v>
      </c>
      <c r="G18" s="73" t="s">
        <v>130</v>
      </c>
      <c r="H18" s="73" t="s">
        <v>368</v>
      </c>
      <c r="I18" s="73" t="s">
        <v>43</v>
      </c>
      <c r="J18" s="73" t="s">
        <v>369</v>
      </c>
      <c r="K18" s="73" t="s">
        <v>383</v>
      </c>
      <c r="L18" s="73" t="s">
        <v>370</v>
      </c>
      <c r="M18" s="73" t="s">
        <v>371</v>
      </c>
      <c r="N18" s="5" t="s">
        <v>394</v>
      </c>
      <c r="O18" s="1" t="s">
        <v>373</v>
      </c>
      <c r="P18" s="5"/>
      <c r="Q18" s="1" t="s">
        <v>374</v>
      </c>
      <c r="R18" s="5"/>
      <c r="S18" s="5"/>
      <c r="T18" s="5"/>
      <c r="U18" s="5" t="s">
        <v>395</v>
      </c>
      <c r="V18" s="25"/>
      <c r="W18" s="3"/>
    </row>
    <row r="19" spans="1:23" s="4" customFormat="1" ht="51" customHeight="1" x14ac:dyDescent="0.3">
      <c r="A19" s="76"/>
      <c r="B19" s="76"/>
      <c r="C19" s="74"/>
      <c r="D19" s="74"/>
      <c r="E19" s="74"/>
      <c r="F19" s="74"/>
      <c r="G19" s="74"/>
      <c r="H19" s="74"/>
      <c r="I19" s="74"/>
      <c r="J19" s="74"/>
      <c r="K19" s="74"/>
      <c r="L19" s="74"/>
      <c r="M19" s="74"/>
      <c r="N19" s="5" t="s">
        <v>396</v>
      </c>
      <c r="O19" s="1" t="s">
        <v>377</v>
      </c>
      <c r="P19" s="5"/>
      <c r="Q19" s="1" t="s">
        <v>374</v>
      </c>
      <c r="R19" s="5"/>
      <c r="S19" s="5"/>
      <c r="T19" s="5"/>
      <c r="U19" s="5" t="s">
        <v>397</v>
      </c>
      <c r="V19" s="25"/>
      <c r="W19" s="3"/>
    </row>
    <row r="20" spans="1:23" s="4" customFormat="1" ht="60" customHeight="1" x14ac:dyDescent="0.3">
      <c r="A20" s="76"/>
      <c r="B20" s="76"/>
      <c r="C20" s="75"/>
      <c r="D20" s="75"/>
      <c r="E20" s="75"/>
      <c r="F20" s="75"/>
      <c r="G20" s="75"/>
      <c r="H20" s="79"/>
      <c r="I20" s="75"/>
      <c r="J20" s="75"/>
      <c r="K20" s="75"/>
      <c r="L20" s="75"/>
      <c r="M20" s="75"/>
      <c r="N20" s="5" t="s">
        <v>398</v>
      </c>
      <c r="O20" s="1" t="s">
        <v>380</v>
      </c>
      <c r="P20" s="5"/>
      <c r="Q20" s="1" t="s">
        <v>381</v>
      </c>
      <c r="R20" s="5"/>
      <c r="S20" s="5"/>
      <c r="T20" s="5"/>
      <c r="U20" s="5" t="s">
        <v>399</v>
      </c>
      <c r="V20" s="25"/>
      <c r="W20" s="3"/>
    </row>
    <row r="21" spans="1:23" s="4" customFormat="1" ht="69.75" customHeight="1" x14ac:dyDescent="0.3">
      <c r="A21" s="76" t="s">
        <v>126</v>
      </c>
      <c r="B21" s="76" t="s">
        <v>127</v>
      </c>
      <c r="C21" s="73" t="s">
        <v>126</v>
      </c>
      <c r="D21" s="73" t="s">
        <v>127</v>
      </c>
      <c r="E21" s="73">
        <v>10</v>
      </c>
      <c r="F21" s="73" t="s">
        <v>326</v>
      </c>
      <c r="G21" s="73" t="s">
        <v>131</v>
      </c>
      <c r="H21" s="73" t="s">
        <v>327</v>
      </c>
      <c r="I21" s="73" t="s">
        <v>47</v>
      </c>
      <c r="J21" s="73"/>
      <c r="K21" s="73" t="s">
        <v>383</v>
      </c>
      <c r="L21" s="73" t="s">
        <v>329</v>
      </c>
      <c r="M21" s="73" t="s">
        <v>330</v>
      </c>
      <c r="N21" s="5" t="s">
        <v>400</v>
      </c>
      <c r="O21" s="1" t="s">
        <v>332</v>
      </c>
      <c r="P21" s="5"/>
      <c r="Q21" s="1" t="s">
        <v>333</v>
      </c>
      <c r="R21" s="5"/>
      <c r="S21" s="5"/>
      <c r="T21" s="5"/>
      <c r="U21" s="5" t="s">
        <v>401</v>
      </c>
      <c r="V21" s="25"/>
      <c r="W21" s="3"/>
    </row>
    <row r="22" spans="1:23" s="4" customFormat="1" ht="51.75" customHeight="1" x14ac:dyDescent="0.3">
      <c r="A22" s="76"/>
      <c r="B22" s="76"/>
      <c r="C22" s="74"/>
      <c r="D22" s="74"/>
      <c r="E22" s="74"/>
      <c r="F22" s="74"/>
      <c r="G22" s="74"/>
      <c r="H22" s="74"/>
      <c r="I22" s="74"/>
      <c r="J22" s="74"/>
      <c r="K22" s="74"/>
      <c r="L22" s="74"/>
      <c r="M22" s="74"/>
      <c r="N22" s="5" t="s">
        <v>402</v>
      </c>
      <c r="O22" s="1" t="s">
        <v>336</v>
      </c>
      <c r="P22" s="5"/>
      <c r="Q22" s="1" t="s">
        <v>337</v>
      </c>
      <c r="R22" s="5"/>
      <c r="S22" s="5"/>
      <c r="T22" s="5"/>
      <c r="U22" s="5" t="s">
        <v>403</v>
      </c>
      <c r="V22" s="25"/>
      <c r="W22" s="3"/>
    </row>
    <row r="23" spans="1:23" s="4" customFormat="1" ht="59.25" customHeight="1" x14ac:dyDescent="0.3">
      <c r="A23" s="76"/>
      <c r="B23" s="76"/>
      <c r="C23" s="75"/>
      <c r="D23" s="75"/>
      <c r="E23" s="75"/>
      <c r="F23" s="75"/>
      <c r="G23" s="75"/>
      <c r="H23" s="79"/>
      <c r="I23" s="75"/>
      <c r="J23" s="75"/>
      <c r="K23" s="75"/>
      <c r="L23" s="75"/>
      <c r="M23" s="75"/>
      <c r="N23" s="5" t="s">
        <v>404</v>
      </c>
      <c r="O23" s="1" t="s">
        <v>340</v>
      </c>
      <c r="P23" s="5"/>
      <c r="Q23" s="1" t="s">
        <v>337</v>
      </c>
      <c r="R23" s="5"/>
      <c r="S23" s="5"/>
      <c r="T23" s="5"/>
      <c r="U23" s="5" t="s">
        <v>405</v>
      </c>
      <c r="V23" s="25"/>
      <c r="W23" s="3"/>
    </row>
    <row r="24" spans="1:23" ht="72" customHeight="1" x14ac:dyDescent="0.3">
      <c r="A24" s="73" t="s">
        <v>126</v>
      </c>
      <c r="B24" s="73" t="s">
        <v>127</v>
      </c>
      <c r="C24" s="73" t="s">
        <v>132</v>
      </c>
      <c r="D24" s="73" t="s">
        <v>133</v>
      </c>
      <c r="E24" s="73">
        <v>3</v>
      </c>
      <c r="F24" s="73" t="s">
        <v>406</v>
      </c>
      <c r="G24" s="73" t="s">
        <v>134</v>
      </c>
      <c r="H24" s="95" t="s">
        <v>407</v>
      </c>
      <c r="I24" s="73" t="s">
        <v>43</v>
      </c>
      <c r="J24" s="73" t="s">
        <v>408</v>
      </c>
      <c r="K24" s="73" t="s">
        <v>383</v>
      </c>
      <c r="L24" s="73" t="s">
        <v>409</v>
      </c>
      <c r="M24" s="73" t="s">
        <v>410</v>
      </c>
      <c r="N24" s="5" t="s">
        <v>411</v>
      </c>
      <c r="O24" s="1" t="s">
        <v>412</v>
      </c>
      <c r="P24" s="1"/>
      <c r="Q24" s="1" t="s">
        <v>413</v>
      </c>
      <c r="R24" s="1"/>
      <c r="S24" s="1" t="s">
        <v>414</v>
      </c>
      <c r="T24" s="1" t="s">
        <v>415</v>
      </c>
      <c r="U24" s="1" t="s">
        <v>416</v>
      </c>
      <c r="V24" s="1" t="s">
        <v>415</v>
      </c>
      <c r="W24" s="1" t="s">
        <v>417</v>
      </c>
    </row>
    <row r="25" spans="1:23" ht="62.25" customHeight="1" x14ac:dyDescent="0.3">
      <c r="A25" s="75"/>
      <c r="B25" s="75"/>
      <c r="C25" s="75"/>
      <c r="D25" s="75"/>
      <c r="E25" s="75"/>
      <c r="F25" s="75"/>
      <c r="G25" s="75"/>
      <c r="H25" s="75"/>
      <c r="I25" s="75"/>
      <c r="J25" s="75"/>
      <c r="K25" s="75"/>
      <c r="L25" s="75"/>
      <c r="M25" s="75"/>
      <c r="N25" s="5" t="s">
        <v>418</v>
      </c>
      <c r="O25" s="1" t="s">
        <v>419</v>
      </c>
      <c r="P25" s="1"/>
      <c r="Q25" s="1" t="s">
        <v>420</v>
      </c>
      <c r="R25" s="1"/>
      <c r="S25" s="1" t="s">
        <v>421</v>
      </c>
      <c r="T25" s="1" t="s">
        <v>422</v>
      </c>
      <c r="U25" s="1" t="s">
        <v>423</v>
      </c>
      <c r="V25" s="1" t="s">
        <v>424</v>
      </c>
      <c r="W25" s="1" t="s">
        <v>417</v>
      </c>
    </row>
    <row r="26" spans="1:23" ht="221.25" customHeight="1" x14ac:dyDescent="0.3">
      <c r="A26" s="1" t="s">
        <v>126</v>
      </c>
      <c r="B26" s="1" t="s">
        <v>127</v>
      </c>
      <c r="C26" s="1" t="s">
        <v>138</v>
      </c>
      <c r="D26" s="1" t="s">
        <v>425</v>
      </c>
      <c r="E26" s="1">
        <v>3</v>
      </c>
      <c r="F26" s="1" t="s">
        <v>406</v>
      </c>
      <c r="G26" s="1" t="s">
        <v>140</v>
      </c>
      <c r="H26" s="1" t="s">
        <v>426</v>
      </c>
      <c r="I26" s="1" t="s">
        <v>43</v>
      </c>
      <c r="J26" s="1" t="s">
        <v>355</v>
      </c>
      <c r="K26" s="1" t="s">
        <v>427</v>
      </c>
      <c r="L26" s="1" t="s">
        <v>428</v>
      </c>
      <c r="M26" s="1" t="s">
        <v>429</v>
      </c>
      <c r="N26" s="1" t="s">
        <v>430</v>
      </c>
      <c r="O26" s="1" t="s">
        <v>431</v>
      </c>
      <c r="P26" s="5" t="s">
        <v>432</v>
      </c>
      <c r="Q26" s="1" t="s">
        <v>433</v>
      </c>
      <c r="R26" s="1" t="s">
        <v>434</v>
      </c>
      <c r="S26" s="1" t="s">
        <v>435</v>
      </c>
      <c r="T26" s="1" t="s">
        <v>436</v>
      </c>
      <c r="U26" s="1" t="s">
        <v>437</v>
      </c>
      <c r="V26" s="1" t="s">
        <v>438</v>
      </c>
      <c r="W26" s="1" t="s">
        <v>439</v>
      </c>
    </row>
    <row r="27" spans="1:23" ht="190.2" customHeight="1" x14ac:dyDescent="0.3">
      <c r="A27" s="76" t="s">
        <v>126</v>
      </c>
      <c r="B27" s="76" t="s">
        <v>127</v>
      </c>
      <c r="C27" s="76" t="s">
        <v>138</v>
      </c>
      <c r="D27" s="76" t="s">
        <v>425</v>
      </c>
      <c r="E27" s="76">
        <v>3</v>
      </c>
      <c r="F27" s="76" t="s">
        <v>406</v>
      </c>
      <c r="G27" s="76" t="s">
        <v>141</v>
      </c>
      <c r="H27" s="76" t="s">
        <v>440</v>
      </c>
      <c r="I27" s="76" t="s">
        <v>43</v>
      </c>
      <c r="J27" s="76" t="s">
        <v>355</v>
      </c>
      <c r="K27" s="76" t="s">
        <v>427</v>
      </c>
      <c r="L27" s="76" t="s">
        <v>441</v>
      </c>
      <c r="M27" s="76" t="s">
        <v>442</v>
      </c>
      <c r="N27" s="1" t="s">
        <v>443</v>
      </c>
      <c r="O27" s="1" t="s">
        <v>444</v>
      </c>
      <c r="P27" s="5" t="s">
        <v>432</v>
      </c>
      <c r="Q27" s="1" t="s">
        <v>445</v>
      </c>
      <c r="R27" s="1" t="s">
        <v>446</v>
      </c>
      <c r="S27" s="1" t="s">
        <v>447</v>
      </c>
      <c r="T27" s="1" t="s">
        <v>448</v>
      </c>
      <c r="U27" s="1" t="s">
        <v>449</v>
      </c>
      <c r="V27" s="1" t="s">
        <v>438</v>
      </c>
      <c r="W27" s="1" t="s">
        <v>439</v>
      </c>
    </row>
    <row r="28" spans="1:23" ht="144" x14ac:dyDescent="0.3">
      <c r="A28" s="76"/>
      <c r="B28" s="76"/>
      <c r="C28" s="76"/>
      <c r="D28" s="76"/>
      <c r="E28" s="76"/>
      <c r="F28" s="76"/>
      <c r="G28" s="76"/>
      <c r="H28" s="76"/>
      <c r="I28" s="76"/>
      <c r="J28" s="76"/>
      <c r="K28" s="76"/>
      <c r="L28" s="76"/>
      <c r="M28" s="76"/>
      <c r="N28" s="1" t="s">
        <v>450</v>
      </c>
      <c r="O28" s="1" t="s">
        <v>451</v>
      </c>
      <c r="P28" s="5" t="s">
        <v>452</v>
      </c>
      <c r="Q28" s="1" t="s">
        <v>453</v>
      </c>
      <c r="R28" s="1" t="s">
        <v>454</v>
      </c>
      <c r="S28" s="1" t="s">
        <v>455</v>
      </c>
      <c r="T28" s="1" t="s">
        <v>448</v>
      </c>
      <c r="U28" s="1" t="s">
        <v>456</v>
      </c>
      <c r="V28" s="1" t="s">
        <v>457</v>
      </c>
      <c r="W28" s="1" t="s">
        <v>458</v>
      </c>
    </row>
    <row r="29" spans="1:23" ht="239.25" customHeight="1" x14ac:dyDescent="0.3">
      <c r="A29" s="76"/>
      <c r="B29" s="76"/>
      <c r="C29" s="76"/>
      <c r="D29" s="76"/>
      <c r="E29" s="76"/>
      <c r="F29" s="76"/>
      <c r="G29" s="76"/>
      <c r="H29" s="76"/>
      <c r="I29" s="76"/>
      <c r="J29" s="76"/>
      <c r="K29" s="76"/>
      <c r="L29" s="76"/>
      <c r="M29" s="76"/>
      <c r="N29" s="1" t="s">
        <v>459</v>
      </c>
      <c r="O29" s="1" t="s">
        <v>460</v>
      </c>
      <c r="P29" s="5" t="s">
        <v>452</v>
      </c>
      <c r="Q29" s="1" t="s">
        <v>461</v>
      </c>
      <c r="R29" s="1" t="s">
        <v>462</v>
      </c>
      <c r="S29" s="1" t="s">
        <v>463</v>
      </c>
      <c r="T29" s="1" t="s">
        <v>464</v>
      </c>
      <c r="U29" s="1" t="s">
        <v>465</v>
      </c>
      <c r="V29" s="1" t="s">
        <v>466</v>
      </c>
      <c r="W29" s="1" t="s">
        <v>467</v>
      </c>
    </row>
    <row r="30" spans="1:23" ht="144" x14ac:dyDescent="0.3">
      <c r="A30" s="76"/>
      <c r="B30" s="76"/>
      <c r="C30" s="76"/>
      <c r="D30" s="76"/>
      <c r="E30" s="76"/>
      <c r="F30" s="76"/>
      <c r="G30" s="76"/>
      <c r="H30" s="76"/>
      <c r="I30" s="76"/>
      <c r="J30" s="76"/>
      <c r="K30" s="76"/>
      <c r="L30" s="76"/>
      <c r="M30" s="76"/>
      <c r="N30" s="1" t="s">
        <v>468</v>
      </c>
      <c r="O30" s="1" t="s">
        <v>469</v>
      </c>
      <c r="P30" s="5" t="s">
        <v>452</v>
      </c>
      <c r="Q30" s="1" t="s">
        <v>461</v>
      </c>
      <c r="R30" s="1" t="s">
        <v>470</v>
      </c>
      <c r="S30" s="1" t="s">
        <v>471</v>
      </c>
      <c r="T30" s="1" t="s">
        <v>472</v>
      </c>
      <c r="U30" s="1" t="s">
        <v>473</v>
      </c>
      <c r="V30" s="1" t="s">
        <v>474</v>
      </c>
      <c r="W30" s="1" t="s">
        <v>458</v>
      </c>
    </row>
    <row r="31" spans="1:23" ht="187.2" x14ac:dyDescent="0.3">
      <c r="A31" s="76"/>
      <c r="B31" s="76"/>
      <c r="C31" s="76"/>
      <c r="D31" s="76"/>
      <c r="E31" s="76"/>
      <c r="F31" s="76"/>
      <c r="G31" s="76"/>
      <c r="H31" s="76"/>
      <c r="I31" s="76"/>
      <c r="J31" s="76"/>
      <c r="K31" s="76"/>
      <c r="L31" s="76"/>
      <c r="M31" s="76"/>
      <c r="N31" s="1" t="s">
        <v>475</v>
      </c>
      <c r="O31" s="1" t="s">
        <v>476</v>
      </c>
      <c r="P31" s="5" t="s">
        <v>452</v>
      </c>
      <c r="Q31" s="1" t="s">
        <v>477</v>
      </c>
      <c r="R31" s="1" t="s">
        <v>478</v>
      </c>
      <c r="S31" s="1" t="s">
        <v>479</v>
      </c>
      <c r="T31" s="1" t="s">
        <v>480</v>
      </c>
      <c r="U31" s="1" t="s">
        <v>481</v>
      </c>
      <c r="V31" s="1" t="s">
        <v>482</v>
      </c>
      <c r="W31" s="1" t="s">
        <v>458</v>
      </c>
    </row>
    <row r="32" spans="1:23" ht="249.75" customHeight="1" x14ac:dyDescent="0.3">
      <c r="A32" s="76"/>
      <c r="B32" s="76"/>
      <c r="C32" s="76"/>
      <c r="D32" s="76"/>
      <c r="E32" s="76"/>
      <c r="F32" s="76"/>
      <c r="G32" s="76"/>
      <c r="H32" s="76"/>
      <c r="I32" s="76"/>
      <c r="J32" s="76"/>
      <c r="K32" s="76"/>
      <c r="L32" s="76"/>
      <c r="M32" s="76"/>
      <c r="N32" s="1" t="s">
        <v>483</v>
      </c>
      <c r="O32" s="1" t="s">
        <v>484</v>
      </c>
      <c r="P32" s="5" t="s">
        <v>452</v>
      </c>
      <c r="Q32" s="1" t="s">
        <v>485</v>
      </c>
      <c r="R32" s="1" t="s">
        <v>486</v>
      </c>
      <c r="S32" s="1" t="s">
        <v>487</v>
      </c>
      <c r="T32" s="1" t="s">
        <v>488</v>
      </c>
      <c r="U32" s="1" t="s">
        <v>489</v>
      </c>
      <c r="V32" s="1" t="s">
        <v>490</v>
      </c>
      <c r="W32" s="1" t="s">
        <v>467</v>
      </c>
    </row>
    <row r="33" spans="1:23" ht="149.25" customHeight="1" x14ac:dyDescent="0.3">
      <c r="A33" s="73" t="s">
        <v>126</v>
      </c>
      <c r="B33" s="73" t="s">
        <v>127</v>
      </c>
      <c r="C33" s="73" t="s">
        <v>138</v>
      </c>
      <c r="D33" s="73" t="s">
        <v>425</v>
      </c>
      <c r="E33" s="73">
        <v>3</v>
      </c>
      <c r="F33" s="73" t="s">
        <v>406</v>
      </c>
      <c r="G33" s="73" t="s">
        <v>142</v>
      </c>
      <c r="H33" s="73" t="s">
        <v>491</v>
      </c>
      <c r="I33" s="73" t="s">
        <v>492</v>
      </c>
      <c r="J33" s="73" t="s">
        <v>493</v>
      </c>
      <c r="K33" s="73" t="s">
        <v>427</v>
      </c>
      <c r="L33" s="73" t="s">
        <v>494</v>
      </c>
      <c r="M33" s="76"/>
      <c r="N33" s="1" t="s">
        <v>495</v>
      </c>
      <c r="O33" s="1" t="s">
        <v>496</v>
      </c>
      <c r="P33" s="5" t="s">
        <v>452</v>
      </c>
      <c r="Q33" s="1" t="s">
        <v>497</v>
      </c>
      <c r="R33" s="1" t="s">
        <v>498</v>
      </c>
      <c r="S33" s="1" t="s">
        <v>499</v>
      </c>
      <c r="T33" s="1" t="s">
        <v>500</v>
      </c>
      <c r="U33" s="1" t="s">
        <v>501</v>
      </c>
      <c r="V33" s="1" t="s">
        <v>502</v>
      </c>
      <c r="W33" s="1" t="s">
        <v>503</v>
      </c>
    </row>
    <row r="34" spans="1:23" ht="183" customHeight="1" x14ac:dyDescent="0.3">
      <c r="A34" s="82"/>
      <c r="B34" s="74"/>
      <c r="C34" s="82"/>
      <c r="D34" s="74"/>
      <c r="E34" s="82"/>
      <c r="F34" s="74"/>
      <c r="G34" s="82"/>
      <c r="H34" s="74"/>
      <c r="I34" s="82"/>
      <c r="J34" s="82"/>
      <c r="K34" s="74"/>
      <c r="L34" s="74"/>
      <c r="M34" s="76"/>
      <c r="N34" s="1" t="s">
        <v>504</v>
      </c>
      <c r="O34" s="1" t="s">
        <v>505</v>
      </c>
      <c r="P34" s="5" t="s">
        <v>452</v>
      </c>
      <c r="Q34" s="1" t="s">
        <v>506</v>
      </c>
      <c r="R34" s="1" t="s">
        <v>507</v>
      </c>
      <c r="S34" s="1" t="s">
        <v>508</v>
      </c>
      <c r="T34" s="1" t="s">
        <v>509</v>
      </c>
      <c r="U34" s="1" t="s">
        <v>510</v>
      </c>
      <c r="V34" s="1" t="s">
        <v>511</v>
      </c>
      <c r="W34" s="1" t="s">
        <v>512</v>
      </c>
    </row>
    <row r="35" spans="1:23" ht="180.75" customHeight="1" x14ac:dyDescent="0.3">
      <c r="A35" s="82"/>
      <c r="B35" s="74"/>
      <c r="C35" s="82"/>
      <c r="D35" s="74"/>
      <c r="E35" s="82"/>
      <c r="F35" s="74"/>
      <c r="G35" s="82"/>
      <c r="H35" s="74"/>
      <c r="I35" s="82"/>
      <c r="J35" s="82"/>
      <c r="K35" s="74"/>
      <c r="L35" s="74"/>
      <c r="M35" s="76"/>
      <c r="N35" s="1" t="s">
        <v>513</v>
      </c>
      <c r="O35" s="1" t="s">
        <v>514</v>
      </c>
      <c r="P35" s="5" t="s">
        <v>452</v>
      </c>
      <c r="Q35" s="1" t="s">
        <v>515</v>
      </c>
      <c r="R35" s="1" t="s">
        <v>516</v>
      </c>
      <c r="S35" s="1" t="s">
        <v>517</v>
      </c>
      <c r="T35" s="1" t="s">
        <v>518</v>
      </c>
      <c r="U35" s="1" t="s">
        <v>519</v>
      </c>
      <c r="V35" s="1" t="s">
        <v>520</v>
      </c>
      <c r="W35" s="1" t="s">
        <v>521</v>
      </c>
    </row>
    <row r="36" spans="1:23" ht="342" customHeight="1" x14ac:dyDescent="0.3">
      <c r="A36" s="82"/>
      <c r="B36" s="74"/>
      <c r="C36" s="82"/>
      <c r="D36" s="74"/>
      <c r="E36" s="82"/>
      <c r="F36" s="74"/>
      <c r="G36" s="82"/>
      <c r="H36" s="74"/>
      <c r="I36" s="82"/>
      <c r="J36" s="82"/>
      <c r="K36" s="74"/>
      <c r="L36" s="74"/>
      <c r="M36" s="76"/>
      <c r="N36" s="1" t="s">
        <v>522</v>
      </c>
      <c r="O36" s="1" t="s">
        <v>523</v>
      </c>
      <c r="P36" s="5" t="s">
        <v>452</v>
      </c>
      <c r="Q36" s="1" t="s">
        <v>524</v>
      </c>
      <c r="R36" s="1" t="s">
        <v>525</v>
      </c>
      <c r="S36" s="1" t="s">
        <v>526</v>
      </c>
      <c r="T36" s="1" t="s">
        <v>527</v>
      </c>
      <c r="U36" s="1" t="s">
        <v>528</v>
      </c>
      <c r="V36" s="1" t="s">
        <v>529</v>
      </c>
      <c r="W36" s="1" t="s">
        <v>530</v>
      </c>
    </row>
    <row r="37" spans="1:23" ht="150.75" customHeight="1" x14ac:dyDescent="0.3">
      <c r="A37" s="82"/>
      <c r="B37" s="74"/>
      <c r="C37" s="82"/>
      <c r="D37" s="74"/>
      <c r="E37" s="82"/>
      <c r="F37" s="74"/>
      <c r="G37" s="82"/>
      <c r="H37" s="74"/>
      <c r="I37" s="82"/>
      <c r="J37" s="82"/>
      <c r="K37" s="74"/>
      <c r="L37" s="74"/>
      <c r="M37" s="76"/>
      <c r="N37" s="1" t="s">
        <v>531</v>
      </c>
      <c r="O37" s="1" t="s">
        <v>532</v>
      </c>
      <c r="P37" s="5" t="s">
        <v>452</v>
      </c>
      <c r="Q37" s="1" t="s">
        <v>533</v>
      </c>
      <c r="R37" s="1" t="s">
        <v>534</v>
      </c>
      <c r="S37" s="1" t="s">
        <v>535</v>
      </c>
      <c r="T37" s="1" t="s">
        <v>527</v>
      </c>
      <c r="U37" s="1" t="s">
        <v>536</v>
      </c>
      <c r="V37" s="1" t="s">
        <v>537</v>
      </c>
      <c r="W37" s="1" t="s">
        <v>538</v>
      </c>
    </row>
    <row r="38" spans="1:23" ht="120.75" customHeight="1" x14ac:dyDescent="0.3">
      <c r="A38" s="82"/>
      <c r="B38" s="74"/>
      <c r="C38" s="82"/>
      <c r="D38" s="74"/>
      <c r="E38" s="82"/>
      <c r="F38" s="74"/>
      <c r="G38" s="82"/>
      <c r="H38" s="74"/>
      <c r="I38" s="82"/>
      <c r="J38" s="82"/>
      <c r="K38" s="74"/>
      <c r="L38" s="74"/>
      <c r="M38" s="76"/>
      <c r="N38" s="1" t="s">
        <v>539</v>
      </c>
      <c r="O38" s="1" t="s">
        <v>540</v>
      </c>
      <c r="P38" s="5" t="s">
        <v>452</v>
      </c>
      <c r="Q38" s="1" t="s">
        <v>541</v>
      </c>
      <c r="R38" s="1" t="s">
        <v>542</v>
      </c>
      <c r="S38" s="1" t="s">
        <v>543</v>
      </c>
      <c r="T38" s="1" t="s">
        <v>527</v>
      </c>
      <c r="U38" s="1" t="s">
        <v>544</v>
      </c>
      <c r="V38" s="1" t="s">
        <v>545</v>
      </c>
      <c r="W38" s="1" t="s">
        <v>546</v>
      </c>
    </row>
    <row r="39" spans="1:23" ht="216" x14ac:dyDescent="0.3">
      <c r="A39" s="82"/>
      <c r="B39" s="74"/>
      <c r="C39" s="82"/>
      <c r="D39" s="74"/>
      <c r="E39" s="82"/>
      <c r="F39" s="74"/>
      <c r="G39" s="82"/>
      <c r="H39" s="74"/>
      <c r="I39" s="82"/>
      <c r="J39" s="82"/>
      <c r="K39" s="74"/>
      <c r="L39" s="74"/>
      <c r="M39" s="76"/>
      <c r="N39" s="1" t="s">
        <v>547</v>
      </c>
      <c r="O39" s="1" t="s">
        <v>548</v>
      </c>
      <c r="P39" s="5" t="s">
        <v>452</v>
      </c>
      <c r="Q39" s="1" t="s">
        <v>477</v>
      </c>
      <c r="R39" s="1" t="s">
        <v>549</v>
      </c>
      <c r="S39" s="1" t="s">
        <v>550</v>
      </c>
      <c r="T39" s="1" t="s">
        <v>551</v>
      </c>
      <c r="U39" s="1" t="s">
        <v>552</v>
      </c>
      <c r="V39" s="1" t="s">
        <v>553</v>
      </c>
      <c r="W39" s="1" t="s">
        <v>458</v>
      </c>
    </row>
    <row r="40" spans="1:23" ht="251.25" customHeight="1" x14ac:dyDescent="0.3">
      <c r="A40" s="82"/>
      <c r="B40" s="74"/>
      <c r="C40" s="82"/>
      <c r="D40" s="74"/>
      <c r="E40" s="82"/>
      <c r="F40" s="74"/>
      <c r="G40" s="82"/>
      <c r="H40" s="74"/>
      <c r="I40" s="82"/>
      <c r="J40" s="82"/>
      <c r="K40" s="74"/>
      <c r="L40" s="74"/>
      <c r="M40" s="76"/>
      <c r="N40" s="1" t="s">
        <v>554</v>
      </c>
      <c r="O40" s="1" t="s">
        <v>555</v>
      </c>
      <c r="P40" s="5" t="s">
        <v>452</v>
      </c>
      <c r="Q40" s="1" t="s">
        <v>485</v>
      </c>
      <c r="R40" s="1" t="s">
        <v>486</v>
      </c>
      <c r="S40" s="1" t="s">
        <v>487</v>
      </c>
      <c r="T40" s="1" t="s">
        <v>488</v>
      </c>
      <c r="U40" s="1" t="s">
        <v>556</v>
      </c>
      <c r="V40" s="1" t="s">
        <v>490</v>
      </c>
      <c r="W40" s="1" t="s">
        <v>467</v>
      </c>
    </row>
    <row r="41" spans="1:23" ht="195.75" customHeight="1" x14ac:dyDescent="0.3">
      <c r="A41" s="82"/>
      <c r="B41" s="74"/>
      <c r="C41" s="82"/>
      <c r="D41" s="74"/>
      <c r="E41" s="82"/>
      <c r="F41" s="74"/>
      <c r="G41" s="82"/>
      <c r="H41" s="74"/>
      <c r="I41" s="82"/>
      <c r="J41" s="82"/>
      <c r="K41" s="74"/>
      <c r="L41" s="74"/>
      <c r="M41" s="76"/>
      <c r="N41" s="1" t="s">
        <v>557</v>
      </c>
      <c r="O41" s="1" t="s">
        <v>558</v>
      </c>
      <c r="P41" s="5" t="s">
        <v>452</v>
      </c>
      <c r="Q41" s="1" t="s">
        <v>559</v>
      </c>
      <c r="R41" s="1" t="s">
        <v>498</v>
      </c>
      <c r="S41" s="1" t="s">
        <v>499</v>
      </c>
      <c r="T41" s="1" t="s">
        <v>500</v>
      </c>
      <c r="U41" s="1" t="s">
        <v>560</v>
      </c>
      <c r="V41" s="1" t="s">
        <v>561</v>
      </c>
      <c r="W41" s="1" t="s">
        <v>503</v>
      </c>
    </row>
    <row r="42" spans="1:23" ht="245.25" customHeight="1" x14ac:dyDescent="0.3">
      <c r="A42" s="82"/>
      <c r="B42" s="74"/>
      <c r="C42" s="82"/>
      <c r="D42" s="74" t="s">
        <v>425</v>
      </c>
      <c r="E42" s="82">
        <v>3</v>
      </c>
      <c r="F42" s="74" t="s">
        <v>406</v>
      </c>
      <c r="G42" s="82" t="s">
        <v>142</v>
      </c>
      <c r="H42" s="74"/>
      <c r="I42" s="82"/>
      <c r="J42" s="82"/>
      <c r="K42" s="74" t="s">
        <v>562</v>
      </c>
      <c r="L42" s="74" t="s">
        <v>494</v>
      </c>
      <c r="M42" s="76"/>
      <c r="N42" s="1" t="s">
        <v>563</v>
      </c>
      <c r="O42" s="1" t="s">
        <v>564</v>
      </c>
      <c r="P42" s="5" t="s">
        <v>452</v>
      </c>
      <c r="Q42" s="1" t="s">
        <v>565</v>
      </c>
      <c r="R42" s="1" t="s">
        <v>566</v>
      </c>
      <c r="S42" s="1" t="s">
        <v>499</v>
      </c>
      <c r="T42" s="1" t="s">
        <v>527</v>
      </c>
      <c r="U42" s="1" t="s">
        <v>567</v>
      </c>
      <c r="V42" s="1" t="s">
        <v>568</v>
      </c>
      <c r="W42" s="1" t="s">
        <v>467</v>
      </c>
    </row>
    <row r="43" spans="1:23" ht="245.25" customHeight="1" x14ac:dyDescent="0.3">
      <c r="A43" s="82"/>
      <c r="B43" s="74"/>
      <c r="C43" s="82"/>
      <c r="D43" s="74"/>
      <c r="E43" s="82"/>
      <c r="F43" s="74"/>
      <c r="G43" s="82"/>
      <c r="H43" s="74"/>
      <c r="I43" s="82"/>
      <c r="J43" s="82"/>
      <c r="K43" s="74"/>
      <c r="L43" s="74"/>
      <c r="M43" s="76"/>
      <c r="N43" s="1" t="s">
        <v>569</v>
      </c>
      <c r="O43" s="1" t="s">
        <v>570</v>
      </c>
      <c r="P43" s="5" t="s">
        <v>452</v>
      </c>
      <c r="Q43" s="1" t="s">
        <v>571</v>
      </c>
      <c r="R43" s="1" t="s">
        <v>572</v>
      </c>
      <c r="S43" s="1" t="s">
        <v>573</v>
      </c>
      <c r="T43" s="1" t="s">
        <v>527</v>
      </c>
      <c r="U43" s="1" t="s">
        <v>574</v>
      </c>
      <c r="V43" s="1" t="s">
        <v>575</v>
      </c>
      <c r="W43" s="1" t="s">
        <v>467</v>
      </c>
    </row>
    <row r="44" spans="1:23" ht="251.25" customHeight="1" x14ac:dyDescent="0.3">
      <c r="A44" s="82"/>
      <c r="B44" s="74"/>
      <c r="C44" s="82"/>
      <c r="D44" s="74"/>
      <c r="E44" s="82"/>
      <c r="F44" s="74"/>
      <c r="G44" s="82"/>
      <c r="H44" s="74"/>
      <c r="I44" s="82"/>
      <c r="J44" s="82"/>
      <c r="K44" s="74"/>
      <c r="L44" s="74"/>
      <c r="M44" s="76"/>
      <c r="N44" s="1" t="s">
        <v>576</v>
      </c>
      <c r="O44" s="1" t="s">
        <v>577</v>
      </c>
      <c r="P44" s="5" t="s">
        <v>452</v>
      </c>
      <c r="Q44" s="1" t="s">
        <v>578</v>
      </c>
      <c r="R44" s="1" t="s">
        <v>579</v>
      </c>
      <c r="S44" s="1" t="s">
        <v>580</v>
      </c>
      <c r="T44" s="1" t="s">
        <v>488</v>
      </c>
      <c r="U44" s="1" t="s">
        <v>581</v>
      </c>
      <c r="V44" s="1" t="s">
        <v>582</v>
      </c>
      <c r="W44" s="1" t="s">
        <v>467</v>
      </c>
    </row>
    <row r="45" spans="1:23" ht="253.5" customHeight="1" x14ac:dyDescent="0.3">
      <c r="A45" s="82"/>
      <c r="B45" s="74"/>
      <c r="C45" s="82"/>
      <c r="D45" s="74"/>
      <c r="E45" s="82"/>
      <c r="F45" s="74"/>
      <c r="G45" s="82"/>
      <c r="H45" s="74"/>
      <c r="I45" s="82"/>
      <c r="J45" s="82"/>
      <c r="K45" s="74"/>
      <c r="L45" s="74"/>
      <c r="M45" s="76"/>
      <c r="N45" s="1" t="s">
        <v>583</v>
      </c>
      <c r="O45" s="1" t="s">
        <v>584</v>
      </c>
      <c r="P45" s="5" t="s">
        <v>452</v>
      </c>
      <c r="Q45" s="1" t="s">
        <v>485</v>
      </c>
      <c r="R45" s="1" t="s">
        <v>486</v>
      </c>
      <c r="S45" s="1" t="s">
        <v>487</v>
      </c>
      <c r="T45" s="1" t="s">
        <v>488</v>
      </c>
      <c r="U45" s="1" t="s">
        <v>585</v>
      </c>
      <c r="V45" s="1" t="s">
        <v>582</v>
      </c>
      <c r="W45" s="1" t="s">
        <v>467</v>
      </c>
    </row>
    <row r="46" spans="1:23" ht="409.5" customHeight="1" x14ac:dyDescent="0.3">
      <c r="A46" s="82"/>
      <c r="B46" s="74"/>
      <c r="C46" s="82"/>
      <c r="D46" s="74"/>
      <c r="E46" s="82"/>
      <c r="F46" s="74"/>
      <c r="G46" s="82"/>
      <c r="H46" s="74"/>
      <c r="I46" s="82"/>
      <c r="J46" s="82"/>
      <c r="K46" s="74"/>
      <c r="L46" s="74"/>
      <c r="M46" s="76"/>
      <c r="N46" s="1" t="s">
        <v>586</v>
      </c>
      <c r="O46" s="1" t="s">
        <v>587</v>
      </c>
      <c r="P46" s="5" t="s">
        <v>452</v>
      </c>
      <c r="Q46" s="1" t="s">
        <v>578</v>
      </c>
      <c r="R46" s="1" t="s">
        <v>588</v>
      </c>
      <c r="S46" s="1" t="s">
        <v>589</v>
      </c>
      <c r="T46" s="1" t="s">
        <v>527</v>
      </c>
      <c r="U46" s="1" t="s">
        <v>590</v>
      </c>
      <c r="V46" s="1" t="s">
        <v>591</v>
      </c>
      <c r="W46" s="1" t="s">
        <v>592</v>
      </c>
    </row>
    <row r="47" spans="1:23" ht="375" customHeight="1" x14ac:dyDescent="0.3">
      <c r="A47" s="82"/>
      <c r="B47" s="74"/>
      <c r="C47" s="82"/>
      <c r="D47" s="74"/>
      <c r="E47" s="82"/>
      <c r="F47" s="74"/>
      <c r="G47" s="82"/>
      <c r="H47" s="74"/>
      <c r="I47" s="82"/>
      <c r="J47" s="82"/>
      <c r="K47" s="74"/>
      <c r="L47" s="74"/>
      <c r="M47" s="76"/>
      <c r="N47" s="1" t="s">
        <v>593</v>
      </c>
      <c r="O47" s="1" t="s">
        <v>594</v>
      </c>
      <c r="P47" s="5" t="s">
        <v>452</v>
      </c>
      <c r="Q47" s="1" t="s">
        <v>595</v>
      </c>
      <c r="R47" s="1" t="s">
        <v>596</v>
      </c>
      <c r="S47" s="1" t="s">
        <v>597</v>
      </c>
      <c r="T47" s="1" t="s">
        <v>527</v>
      </c>
      <c r="U47" s="1" t="s">
        <v>598</v>
      </c>
      <c r="V47" s="1" t="s">
        <v>599</v>
      </c>
      <c r="W47" s="1" t="s">
        <v>600</v>
      </c>
    </row>
    <row r="48" spans="1:23" ht="193.5" customHeight="1" x14ac:dyDescent="0.3">
      <c r="A48" s="83"/>
      <c r="B48" s="75"/>
      <c r="C48" s="83"/>
      <c r="D48" s="75"/>
      <c r="E48" s="83"/>
      <c r="F48" s="75"/>
      <c r="G48" s="83"/>
      <c r="H48" s="75"/>
      <c r="I48" s="83"/>
      <c r="J48" s="83"/>
      <c r="K48" s="75"/>
      <c r="L48" s="75"/>
      <c r="M48" s="76"/>
      <c r="N48" s="1" t="s">
        <v>601</v>
      </c>
      <c r="O48" s="1" t="s">
        <v>602</v>
      </c>
      <c r="P48" s="5" t="s">
        <v>452</v>
      </c>
      <c r="Q48" s="1" t="s">
        <v>515</v>
      </c>
      <c r="R48" s="1" t="s">
        <v>516</v>
      </c>
      <c r="S48" s="1" t="s">
        <v>517</v>
      </c>
      <c r="T48" s="1" t="s">
        <v>518</v>
      </c>
      <c r="U48" s="1" t="s">
        <v>603</v>
      </c>
      <c r="V48" s="1" t="s">
        <v>604</v>
      </c>
      <c r="W48" s="1" t="s">
        <v>521</v>
      </c>
    </row>
    <row r="49" spans="1:23" ht="118.5" customHeight="1" x14ac:dyDescent="0.3">
      <c r="A49" s="76" t="s">
        <v>126</v>
      </c>
      <c r="B49" s="76" t="s">
        <v>127</v>
      </c>
      <c r="C49" s="76" t="s">
        <v>138</v>
      </c>
      <c r="D49" s="76" t="s">
        <v>425</v>
      </c>
      <c r="E49" s="76">
        <v>3</v>
      </c>
      <c r="F49" s="76" t="s">
        <v>406</v>
      </c>
      <c r="G49" s="76" t="s">
        <v>143</v>
      </c>
      <c r="H49" s="76" t="s">
        <v>605</v>
      </c>
      <c r="I49" s="76" t="s">
        <v>606</v>
      </c>
      <c r="J49" s="76" t="s">
        <v>607</v>
      </c>
      <c r="K49" s="76" t="s">
        <v>427</v>
      </c>
      <c r="L49" s="76" t="s">
        <v>608</v>
      </c>
      <c r="M49" s="76" t="s">
        <v>609</v>
      </c>
      <c r="N49" s="1" t="s">
        <v>610</v>
      </c>
      <c r="O49" s="1" t="s">
        <v>611</v>
      </c>
      <c r="P49" s="5" t="s">
        <v>452</v>
      </c>
      <c r="Q49" s="1" t="s">
        <v>612</v>
      </c>
      <c r="R49" s="1" t="s">
        <v>613</v>
      </c>
      <c r="S49" s="1" t="s">
        <v>614</v>
      </c>
      <c r="T49" s="1" t="s">
        <v>614</v>
      </c>
      <c r="U49" s="1" t="s">
        <v>615</v>
      </c>
      <c r="V49" s="1" t="s">
        <v>616</v>
      </c>
      <c r="W49" s="1" t="s">
        <v>617</v>
      </c>
    </row>
    <row r="50" spans="1:23" ht="150" customHeight="1" x14ac:dyDescent="0.3">
      <c r="A50" s="81"/>
      <c r="B50" s="76"/>
      <c r="C50" s="76"/>
      <c r="D50" s="76"/>
      <c r="E50" s="76"/>
      <c r="F50" s="76"/>
      <c r="G50" s="76"/>
      <c r="H50" s="76"/>
      <c r="I50" s="76"/>
      <c r="J50" s="76"/>
      <c r="K50" s="76"/>
      <c r="L50" s="76"/>
      <c r="M50" s="76"/>
      <c r="N50" s="1" t="s">
        <v>618</v>
      </c>
      <c r="O50" s="1" t="s">
        <v>619</v>
      </c>
      <c r="P50" s="5" t="s">
        <v>452</v>
      </c>
      <c r="Q50" s="1" t="s">
        <v>620</v>
      </c>
      <c r="R50" s="1" t="s">
        <v>621</v>
      </c>
      <c r="S50" s="1" t="s">
        <v>622</v>
      </c>
      <c r="T50" s="1" t="s">
        <v>527</v>
      </c>
      <c r="U50" s="1" t="s">
        <v>623</v>
      </c>
      <c r="V50" s="1" t="s">
        <v>624</v>
      </c>
      <c r="W50" s="1" t="s">
        <v>625</v>
      </c>
    </row>
    <row r="51" spans="1:23" ht="57.6" x14ac:dyDescent="0.3">
      <c r="A51" s="81"/>
      <c r="B51" s="76"/>
      <c r="C51" s="76"/>
      <c r="D51" s="76"/>
      <c r="E51" s="76"/>
      <c r="F51" s="76"/>
      <c r="G51" s="76"/>
      <c r="H51" s="76"/>
      <c r="I51" s="76"/>
      <c r="J51" s="76"/>
      <c r="K51" s="76"/>
      <c r="L51" s="76"/>
      <c r="M51" s="76"/>
      <c r="N51" s="1" t="s">
        <v>626</v>
      </c>
      <c r="O51" s="1" t="s">
        <v>627</v>
      </c>
      <c r="P51" s="5" t="s">
        <v>452</v>
      </c>
      <c r="Q51" s="1" t="s">
        <v>628</v>
      </c>
      <c r="R51" s="1" t="s">
        <v>629</v>
      </c>
      <c r="S51" s="1" t="s">
        <v>614</v>
      </c>
      <c r="T51" s="1" t="s">
        <v>614</v>
      </c>
      <c r="U51" s="1" t="s">
        <v>630</v>
      </c>
      <c r="V51" s="1" t="s">
        <v>631</v>
      </c>
      <c r="W51" s="1" t="s">
        <v>617</v>
      </c>
    </row>
    <row r="52" spans="1:23" ht="129.6" x14ac:dyDescent="0.3">
      <c r="A52" s="81" t="s">
        <v>126</v>
      </c>
      <c r="B52" s="76" t="s">
        <v>127</v>
      </c>
      <c r="C52" s="81" t="s">
        <v>138</v>
      </c>
      <c r="D52" s="76" t="s">
        <v>425</v>
      </c>
      <c r="E52" s="81">
        <v>3</v>
      </c>
      <c r="F52" s="76" t="s">
        <v>406</v>
      </c>
      <c r="G52" s="81" t="s">
        <v>144</v>
      </c>
      <c r="H52" s="76" t="s">
        <v>632</v>
      </c>
      <c r="I52" s="81" t="s">
        <v>69</v>
      </c>
      <c r="J52" s="81" t="s">
        <v>607</v>
      </c>
      <c r="K52" s="76" t="s">
        <v>427</v>
      </c>
      <c r="L52" s="76" t="s">
        <v>633</v>
      </c>
      <c r="M52" s="76" t="s">
        <v>634</v>
      </c>
      <c r="N52" s="1" t="s">
        <v>635</v>
      </c>
      <c r="O52" s="1" t="s">
        <v>636</v>
      </c>
      <c r="P52" s="5" t="s">
        <v>452</v>
      </c>
      <c r="Q52" s="1" t="s">
        <v>637</v>
      </c>
      <c r="R52" s="1" t="s">
        <v>638</v>
      </c>
      <c r="S52" s="1" t="s">
        <v>639</v>
      </c>
      <c r="T52" s="1" t="s">
        <v>640</v>
      </c>
      <c r="U52" s="1" t="s">
        <v>641</v>
      </c>
      <c r="V52" s="1" t="s">
        <v>642</v>
      </c>
      <c r="W52" s="1" t="s">
        <v>643</v>
      </c>
    </row>
    <row r="53" spans="1:23" ht="86.4" x14ac:dyDescent="0.3">
      <c r="A53" s="81"/>
      <c r="B53" s="76"/>
      <c r="C53" s="81"/>
      <c r="D53" s="76"/>
      <c r="E53" s="81"/>
      <c r="F53" s="76"/>
      <c r="G53" s="81"/>
      <c r="H53" s="76"/>
      <c r="I53" s="81"/>
      <c r="J53" s="81"/>
      <c r="K53" s="76"/>
      <c r="L53" s="76"/>
      <c r="M53" s="76"/>
      <c r="N53" s="1" t="s">
        <v>644</v>
      </c>
      <c r="O53" s="1" t="s">
        <v>645</v>
      </c>
      <c r="P53" s="5" t="s">
        <v>452</v>
      </c>
      <c r="Q53" s="1" t="s">
        <v>646</v>
      </c>
      <c r="R53" s="1" t="s">
        <v>647</v>
      </c>
      <c r="S53" s="1" t="s">
        <v>614</v>
      </c>
      <c r="T53" s="1" t="s">
        <v>614</v>
      </c>
      <c r="U53" s="1" t="s">
        <v>648</v>
      </c>
      <c r="V53" s="1" t="s">
        <v>616</v>
      </c>
      <c r="W53" s="1" t="s">
        <v>617</v>
      </c>
    </row>
    <row r="54" spans="1:23" ht="39.75" customHeight="1" x14ac:dyDescent="0.3">
      <c r="A54" s="81" t="s">
        <v>126</v>
      </c>
      <c r="B54" s="76" t="s">
        <v>127</v>
      </c>
      <c r="C54" s="81" t="s">
        <v>138</v>
      </c>
      <c r="D54" s="76" t="s">
        <v>425</v>
      </c>
      <c r="E54" s="81">
        <v>3</v>
      </c>
      <c r="F54" s="76" t="s">
        <v>406</v>
      </c>
      <c r="G54" s="76" t="s">
        <v>145</v>
      </c>
      <c r="H54" s="73" t="s">
        <v>407</v>
      </c>
      <c r="I54" s="73" t="s">
        <v>43</v>
      </c>
      <c r="J54" s="73" t="s">
        <v>408</v>
      </c>
      <c r="K54" s="73" t="s">
        <v>427</v>
      </c>
      <c r="L54" s="73" t="s">
        <v>409</v>
      </c>
      <c r="M54" s="73" t="s">
        <v>410</v>
      </c>
      <c r="N54" s="5" t="s">
        <v>649</v>
      </c>
      <c r="O54" s="1" t="s">
        <v>412</v>
      </c>
      <c r="P54" s="1"/>
      <c r="Q54" s="1" t="s">
        <v>413</v>
      </c>
      <c r="R54" s="1"/>
      <c r="S54" s="1" t="s">
        <v>414</v>
      </c>
      <c r="T54" s="1" t="s">
        <v>415</v>
      </c>
      <c r="U54" s="1" t="s">
        <v>650</v>
      </c>
      <c r="V54" s="1" t="s">
        <v>415</v>
      </c>
      <c r="W54" s="1" t="s">
        <v>417</v>
      </c>
    </row>
    <row r="55" spans="1:23" ht="46.5" customHeight="1" x14ac:dyDescent="0.3">
      <c r="A55" s="81"/>
      <c r="B55" s="76"/>
      <c r="C55" s="81"/>
      <c r="D55" s="76"/>
      <c r="E55" s="81"/>
      <c r="F55" s="76"/>
      <c r="G55" s="76"/>
      <c r="H55" s="75"/>
      <c r="I55" s="75"/>
      <c r="J55" s="75"/>
      <c r="K55" s="75"/>
      <c r="L55" s="75"/>
      <c r="M55" s="75"/>
      <c r="N55" s="5" t="s">
        <v>651</v>
      </c>
      <c r="O55" s="1" t="s">
        <v>652</v>
      </c>
      <c r="P55" s="1"/>
      <c r="Q55" s="1" t="s">
        <v>420</v>
      </c>
      <c r="R55" s="1"/>
      <c r="S55" s="1" t="s">
        <v>421</v>
      </c>
      <c r="T55" s="1" t="s">
        <v>422</v>
      </c>
      <c r="U55" s="1" t="s">
        <v>653</v>
      </c>
      <c r="V55" s="1" t="s">
        <v>424</v>
      </c>
      <c r="W55" s="1" t="s">
        <v>417</v>
      </c>
    </row>
    <row r="56" spans="1:23" ht="46.5" customHeight="1" x14ac:dyDescent="0.3">
      <c r="A56" s="81" t="s">
        <v>126</v>
      </c>
      <c r="B56" s="76" t="s">
        <v>127</v>
      </c>
      <c r="C56" s="81" t="s">
        <v>138</v>
      </c>
      <c r="D56" s="76" t="s">
        <v>425</v>
      </c>
      <c r="E56" s="81">
        <v>3</v>
      </c>
      <c r="F56" s="76" t="s">
        <v>406</v>
      </c>
      <c r="G56" s="76" t="s">
        <v>146</v>
      </c>
      <c r="H56" s="73" t="s">
        <v>654</v>
      </c>
      <c r="I56" s="73" t="s">
        <v>43</v>
      </c>
      <c r="J56" s="73" t="s">
        <v>408</v>
      </c>
      <c r="K56" s="73" t="s">
        <v>427</v>
      </c>
      <c r="L56" s="73" t="s">
        <v>655</v>
      </c>
      <c r="M56" s="73" t="s">
        <v>656</v>
      </c>
      <c r="N56" s="1" t="s">
        <v>657</v>
      </c>
      <c r="O56" s="1" t="s">
        <v>658</v>
      </c>
      <c r="P56" s="5"/>
      <c r="Q56" s="1" t="s">
        <v>659</v>
      </c>
      <c r="R56" s="5"/>
      <c r="S56" s="1" t="s">
        <v>414</v>
      </c>
      <c r="T56" s="1" t="s">
        <v>415</v>
      </c>
      <c r="U56" s="1" t="s">
        <v>660</v>
      </c>
      <c r="V56" s="1" t="s">
        <v>415</v>
      </c>
      <c r="W56" s="1" t="s">
        <v>417</v>
      </c>
    </row>
    <row r="57" spans="1:23" ht="46.5" customHeight="1" x14ac:dyDescent="0.3">
      <c r="A57" s="81"/>
      <c r="B57" s="76"/>
      <c r="C57" s="81"/>
      <c r="D57" s="76"/>
      <c r="E57" s="81"/>
      <c r="F57" s="76"/>
      <c r="G57" s="76"/>
      <c r="H57" s="75"/>
      <c r="I57" s="75"/>
      <c r="J57" s="75"/>
      <c r="K57" s="75"/>
      <c r="L57" s="75"/>
      <c r="M57" s="75"/>
      <c r="N57" s="1" t="s">
        <v>661</v>
      </c>
      <c r="O57" s="1" t="s">
        <v>662</v>
      </c>
      <c r="P57" s="5"/>
      <c r="Q57" s="1" t="s">
        <v>663</v>
      </c>
      <c r="R57" s="5"/>
      <c r="S57" s="1" t="s">
        <v>414</v>
      </c>
      <c r="T57" s="1" t="s">
        <v>415</v>
      </c>
      <c r="U57" s="1" t="s">
        <v>664</v>
      </c>
      <c r="V57" s="1" t="s">
        <v>415</v>
      </c>
      <c r="W57" s="1" t="s">
        <v>417</v>
      </c>
    </row>
    <row r="58" spans="1:23" ht="89.25" customHeight="1" x14ac:dyDescent="0.3">
      <c r="A58" s="73" t="s">
        <v>126</v>
      </c>
      <c r="B58" s="73" t="s">
        <v>127</v>
      </c>
      <c r="C58" s="73" t="s">
        <v>135</v>
      </c>
      <c r="D58" s="73" t="s">
        <v>665</v>
      </c>
      <c r="E58" s="73">
        <v>3</v>
      </c>
      <c r="F58" s="73" t="s">
        <v>406</v>
      </c>
      <c r="G58" s="73" t="s">
        <v>137</v>
      </c>
      <c r="H58" s="73" t="s">
        <v>666</v>
      </c>
      <c r="I58" s="73" t="s">
        <v>667</v>
      </c>
      <c r="J58" s="73"/>
      <c r="K58" s="73" t="s">
        <v>668</v>
      </c>
      <c r="L58" s="73" t="s">
        <v>669</v>
      </c>
      <c r="M58" s="73" t="s">
        <v>670</v>
      </c>
      <c r="N58" s="1" t="s">
        <v>671</v>
      </c>
      <c r="O58" s="1" t="s">
        <v>672</v>
      </c>
      <c r="P58" s="1"/>
      <c r="Q58" s="1" t="s">
        <v>673</v>
      </c>
      <c r="R58" s="1" t="s">
        <v>674</v>
      </c>
      <c r="S58" s="1" t="s">
        <v>675</v>
      </c>
      <c r="T58" s="1" t="s">
        <v>436</v>
      </c>
      <c r="U58" s="1" t="s">
        <v>676</v>
      </c>
      <c r="V58" s="1" t="s">
        <v>677</v>
      </c>
      <c r="W58" s="1" t="s">
        <v>678</v>
      </c>
    </row>
    <row r="59" spans="1:23" ht="89.25" customHeight="1" x14ac:dyDescent="0.3">
      <c r="A59" s="74"/>
      <c r="B59" s="74"/>
      <c r="C59" s="74"/>
      <c r="D59" s="74"/>
      <c r="E59" s="74"/>
      <c r="F59" s="74"/>
      <c r="G59" s="74"/>
      <c r="H59" s="74"/>
      <c r="I59" s="74"/>
      <c r="J59" s="74"/>
      <c r="K59" s="74"/>
      <c r="L59" s="74"/>
      <c r="M59" s="74"/>
      <c r="N59" s="1" t="s">
        <v>679</v>
      </c>
      <c r="O59" s="1" t="s">
        <v>680</v>
      </c>
      <c r="P59" s="1"/>
      <c r="Q59" s="1" t="s">
        <v>681</v>
      </c>
      <c r="R59" s="1" t="s">
        <v>682</v>
      </c>
      <c r="S59" s="1" t="s">
        <v>675</v>
      </c>
      <c r="T59" s="1" t="s">
        <v>683</v>
      </c>
      <c r="U59" s="1" t="s">
        <v>684</v>
      </c>
      <c r="V59" s="1" t="s">
        <v>685</v>
      </c>
      <c r="W59" s="1" t="s">
        <v>678</v>
      </c>
    </row>
    <row r="60" spans="1:23" ht="89.25" customHeight="1" x14ac:dyDescent="0.3">
      <c r="A60" s="74"/>
      <c r="B60" s="74"/>
      <c r="C60" s="74"/>
      <c r="D60" s="74"/>
      <c r="E60" s="74"/>
      <c r="F60" s="74"/>
      <c r="G60" s="74"/>
      <c r="H60" s="74"/>
      <c r="I60" s="74"/>
      <c r="J60" s="74"/>
      <c r="K60" s="74"/>
      <c r="L60" s="74"/>
      <c r="M60" s="74"/>
      <c r="N60" s="1" t="s">
        <v>686</v>
      </c>
      <c r="O60" s="1" t="s">
        <v>687</v>
      </c>
      <c r="P60" s="1"/>
      <c r="Q60" s="1" t="s">
        <v>673</v>
      </c>
      <c r="R60" s="1" t="s">
        <v>688</v>
      </c>
      <c r="S60" s="1" t="s">
        <v>675</v>
      </c>
      <c r="T60" s="1" t="s">
        <v>689</v>
      </c>
      <c r="U60" s="1" t="s">
        <v>690</v>
      </c>
      <c r="V60" s="1" t="s">
        <v>691</v>
      </c>
      <c r="W60" s="1" t="s">
        <v>678</v>
      </c>
    </row>
    <row r="61" spans="1:23" ht="89.25" customHeight="1" x14ac:dyDescent="0.3">
      <c r="A61" s="75"/>
      <c r="B61" s="75"/>
      <c r="C61" s="75"/>
      <c r="D61" s="75"/>
      <c r="E61" s="75"/>
      <c r="F61" s="75"/>
      <c r="G61" s="75"/>
      <c r="H61" s="75"/>
      <c r="I61" s="75"/>
      <c r="J61" s="75"/>
      <c r="K61" s="75"/>
      <c r="L61" s="75"/>
      <c r="M61" s="75"/>
      <c r="N61" s="1" t="s">
        <v>692</v>
      </c>
      <c r="O61" s="1" t="s">
        <v>693</v>
      </c>
      <c r="P61" s="1"/>
      <c r="Q61" s="1" t="s">
        <v>694</v>
      </c>
      <c r="R61" s="1" t="s">
        <v>695</v>
      </c>
      <c r="S61" s="1" t="s">
        <v>675</v>
      </c>
      <c r="T61" s="1" t="s">
        <v>436</v>
      </c>
      <c r="U61" s="1" t="s">
        <v>696</v>
      </c>
      <c r="V61" s="1" t="s">
        <v>677</v>
      </c>
      <c r="W61" s="1" t="s">
        <v>678</v>
      </c>
    </row>
    <row r="62" spans="1:23" ht="168.75" customHeight="1" x14ac:dyDescent="0.3">
      <c r="A62" s="73" t="s">
        <v>126</v>
      </c>
      <c r="B62" s="76" t="s">
        <v>127</v>
      </c>
      <c r="C62" s="73" t="s">
        <v>151</v>
      </c>
      <c r="D62" s="76" t="s">
        <v>152</v>
      </c>
      <c r="E62" s="76">
        <v>5</v>
      </c>
      <c r="F62" s="76" t="s">
        <v>697</v>
      </c>
      <c r="G62" s="76" t="s">
        <v>153</v>
      </c>
      <c r="H62" s="76" t="s">
        <v>698</v>
      </c>
      <c r="I62" s="76"/>
      <c r="J62" s="76"/>
      <c r="K62" s="76" t="s">
        <v>699</v>
      </c>
      <c r="L62" s="76" t="s">
        <v>700</v>
      </c>
      <c r="M62" s="76" t="s">
        <v>701</v>
      </c>
      <c r="N62" s="1" t="s">
        <v>702</v>
      </c>
      <c r="O62" s="1" t="s">
        <v>703</v>
      </c>
      <c r="P62" s="1" t="s">
        <v>704</v>
      </c>
      <c r="Q62" s="1" t="s">
        <v>705</v>
      </c>
      <c r="R62" s="1" t="s">
        <v>706</v>
      </c>
      <c r="S62" s="1" t="s">
        <v>707</v>
      </c>
      <c r="T62" s="1" t="s">
        <v>708</v>
      </c>
      <c r="U62" s="1" t="s">
        <v>709</v>
      </c>
      <c r="V62" s="1" t="s">
        <v>710</v>
      </c>
      <c r="W62" s="1" t="s">
        <v>711</v>
      </c>
    </row>
    <row r="63" spans="1:23" ht="100.8" x14ac:dyDescent="0.3">
      <c r="A63" s="82"/>
      <c r="B63" s="76"/>
      <c r="C63" s="82"/>
      <c r="D63" s="76"/>
      <c r="E63" s="76"/>
      <c r="F63" s="76"/>
      <c r="G63" s="76"/>
      <c r="H63" s="76"/>
      <c r="I63" s="76"/>
      <c r="J63" s="76"/>
      <c r="K63" s="76"/>
      <c r="L63" s="76"/>
      <c r="M63" s="76"/>
      <c r="N63" s="1" t="s">
        <v>712</v>
      </c>
      <c r="O63" s="1" t="s">
        <v>713</v>
      </c>
      <c r="P63" s="1" t="s">
        <v>704</v>
      </c>
      <c r="Q63" s="1" t="s">
        <v>705</v>
      </c>
      <c r="R63" s="1" t="s">
        <v>706</v>
      </c>
      <c r="S63" s="1" t="s">
        <v>707</v>
      </c>
      <c r="T63" s="1" t="s">
        <v>708</v>
      </c>
      <c r="U63" s="1" t="s">
        <v>714</v>
      </c>
      <c r="V63" s="1" t="s">
        <v>715</v>
      </c>
      <c r="W63" s="1" t="s">
        <v>716</v>
      </c>
    </row>
    <row r="64" spans="1:23" ht="72" x14ac:dyDescent="0.3">
      <c r="A64" s="83"/>
      <c r="B64" s="76"/>
      <c r="C64" s="83"/>
      <c r="D64" s="76"/>
      <c r="E64" s="76"/>
      <c r="F64" s="76"/>
      <c r="G64" s="76"/>
      <c r="H64" s="76"/>
      <c r="I64" s="76"/>
      <c r="J64" s="76"/>
      <c r="K64" s="76"/>
      <c r="L64" s="76"/>
      <c r="M64" s="76"/>
      <c r="N64" s="1" t="s">
        <v>717</v>
      </c>
      <c r="O64" s="1" t="s">
        <v>718</v>
      </c>
      <c r="P64" s="1" t="s">
        <v>704</v>
      </c>
      <c r="Q64" s="1" t="s">
        <v>719</v>
      </c>
      <c r="R64" s="1" t="s">
        <v>706</v>
      </c>
      <c r="S64" s="1" t="s">
        <v>707</v>
      </c>
      <c r="T64" s="1" t="s">
        <v>708</v>
      </c>
      <c r="U64" s="1" t="s">
        <v>720</v>
      </c>
      <c r="V64" s="1" t="s">
        <v>721</v>
      </c>
      <c r="W64" s="1" t="s">
        <v>711</v>
      </c>
    </row>
    <row r="65" spans="1:23" ht="64.5" customHeight="1" x14ac:dyDescent="0.3">
      <c r="A65" s="73" t="s">
        <v>126</v>
      </c>
      <c r="B65" s="73" t="s">
        <v>127</v>
      </c>
      <c r="C65" s="73" t="s">
        <v>151</v>
      </c>
      <c r="D65" s="73" t="s">
        <v>152</v>
      </c>
      <c r="E65" s="73">
        <v>5</v>
      </c>
      <c r="F65" s="73" t="s">
        <v>697</v>
      </c>
      <c r="G65" s="73" t="s">
        <v>154</v>
      </c>
      <c r="H65" s="73" t="s">
        <v>654</v>
      </c>
      <c r="I65" s="73" t="s">
        <v>43</v>
      </c>
      <c r="J65" s="73" t="s">
        <v>408</v>
      </c>
      <c r="K65" s="73" t="s">
        <v>722</v>
      </c>
      <c r="L65" s="73" t="s">
        <v>655</v>
      </c>
      <c r="M65" s="73" t="s">
        <v>656</v>
      </c>
      <c r="N65" s="1" t="s">
        <v>723</v>
      </c>
      <c r="O65" s="1" t="s">
        <v>658</v>
      </c>
      <c r="P65" s="5"/>
      <c r="Q65" s="1" t="s">
        <v>659</v>
      </c>
      <c r="R65" s="5"/>
      <c r="S65" s="1" t="s">
        <v>414</v>
      </c>
      <c r="T65" s="1" t="s">
        <v>415</v>
      </c>
      <c r="U65" s="1" t="s">
        <v>724</v>
      </c>
      <c r="V65" s="1" t="s">
        <v>415</v>
      </c>
      <c r="W65" s="1" t="s">
        <v>417</v>
      </c>
    </row>
    <row r="66" spans="1:23" ht="64.5" customHeight="1" x14ac:dyDescent="0.3">
      <c r="A66" s="75"/>
      <c r="B66" s="75"/>
      <c r="C66" s="75"/>
      <c r="D66" s="75"/>
      <c r="E66" s="75"/>
      <c r="F66" s="75"/>
      <c r="G66" s="75"/>
      <c r="H66" s="75"/>
      <c r="I66" s="75"/>
      <c r="J66" s="75"/>
      <c r="K66" s="75"/>
      <c r="L66" s="75"/>
      <c r="M66" s="75"/>
      <c r="N66" s="1" t="s">
        <v>725</v>
      </c>
      <c r="O66" s="1" t="s">
        <v>662</v>
      </c>
      <c r="P66" s="5"/>
      <c r="Q66" s="1" t="s">
        <v>663</v>
      </c>
      <c r="R66" s="5"/>
      <c r="S66" s="1" t="s">
        <v>414</v>
      </c>
      <c r="T66" s="1" t="s">
        <v>415</v>
      </c>
      <c r="U66" s="1" t="s">
        <v>726</v>
      </c>
      <c r="V66" s="1" t="s">
        <v>415</v>
      </c>
      <c r="W66" s="1" t="s">
        <v>417</v>
      </c>
    </row>
    <row r="67" spans="1:23" ht="115.2" x14ac:dyDescent="0.3">
      <c r="A67" s="87" t="s">
        <v>126</v>
      </c>
      <c r="B67" s="84" t="s">
        <v>127</v>
      </c>
      <c r="C67" s="87" t="s">
        <v>167</v>
      </c>
      <c r="D67" s="84" t="s">
        <v>168</v>
      </c>
      <c r="E67" s="87">
        <v>5</v>
      </c>
      <c r="F67" s="84" t="s">
        <v>697</v>
      </c>
      <c r="G67" s="87" t="s">
        <v>169</v>
      </c>
      <c r="H67" s="84" t="s">
        <v>727</v>
      </c>
      <c r="I67" s="87" t="s">
        <v>43</v>
      </c>
      <c r="J67" s="87" t="s">
        <v>728</v>
      </c>
      <c r="K67" s="84" t="s">
        <v>699</v>
      </c>
      <c r="L67" s="84" t="s">
        <v>729</v>
      </c>
      <c r="M67" s="84" t="s">
        <v>730</v>
      </c>
      <c r="N67" s="1" t="s">
        <v>731</v>
      </c>
      <c r="O67" s="1" t="s">
        <v>732</v>
      </c>
      <c r="P67" s="1" t="s">
        <v>733</v>
      </c>
      <c r="Q67" s="1" t="s">
        <v>734</v>
      </c>
      <c r="R67" s="1" t="s">
        <v>735</v>
      </c>
      <c r="S67" s="1" t="s">
        <v>736</v>
      </c>
      <c r="T67" s="1" t="s">
        <v>737</v>
      </c>
      <c r="U67" s="1" t="s">
        <v>738</v>
      </c>
      <c r="V67" s="1" t="s">
        <v>739</v>
      </c>
      <c r="W67" s="1" t="s">
        <v>740</v>
      </c>
    </row>
    <row r="68" spans="1:23" ht="177.75" customHeight="1" x14ac:dyDescent="0.3">
      <c r="A68" s="82"/>
      <c r="B68" s="85"/>
      <c r="C68" s="82"/>
      <c r="D68" s="85"/>
      <c r="E68" s="82"/>
      <c r="F68" s="85"/>
      <c r="G68" s="82"/>
      <c r="H68" s="85"/>
      <c r="I68" s="82"/>
      <c r="J68" s="82"/>
      <c r="K68" s="85"/>
      <c r="L68" s="85"/>
      <c r="M68" s="85"/>
      <c r="N68" s="1" t="s">
        <v>741</v>
      </c>
      <c r="O68" s="1" t="s">
        <v>742</v>
      </c>
      <c r="P68" s="1" t="s">
        <v>733</v>
      </c>
      <c r="Q68" s="1" t="s">
        <v>743</v>
      </c>
      <c r="R68" s="1" t="s">
        <v>744</v>
      </c>
      <c r="S68" s="1" t="s">
        <v>736</v>
      </c>
      <c r="T68" s="1" t="s">
        <v>737</v>
      </c>
      <c r="U68" s="1" t="s">
        <v>745</v>
      </c>
      <c r="V68" s="1" t="s">
        <v>746</v>
      </c>
      <c r="W68" s="1" t="s">
        <v>747</v>
      </c>
    </row>
    <row r="69" spans="1:23" ht="187.5" customHeight="1" x14ac:dyDescent="0.3">
      <c r="A69" s="82"/>
      <c r="B69" s="85"/>
      <c r="C69" s="82"/>
      <c r="D69" s="85"/>
      <c r="E69" s="82"/>
      <c r="F69" s="85"/>
      <c r="G69" s="82"/>
      <c r="H69" s="85"/>
      <c r="I69" s="82"/>
      <c r="J69" s="82"/>
      <c r="K69" s="85"/>
      <c r="L69" s="85"/>
      <c r="M69" s="85"/>
      <c r="N69" s="1" t="s">
        <v>748</v>
      </c>
      <c r="O69" s="1" t="s">
        <v>749</v>
      </c>
      <c r="P69" s="1" t="s">
        <v>733</v>
      </c>
      <c r="Q69" s="1" t="s">
        <v>750</v>
      </c>
      <c r="R69" s="1" t="s">
        <v>751</v>
      </c>
      <c r="S69" s="1" t="s">
        <v>736</v>
      </c>
      <c r="T69" s="1" t="s">
        <v>737</v>
      </c>
      <c r="U69" s="1" t="s">
        <v>752</v>
      </c>
      <c r="V69" s="1" t="s">
        <v>753</v>
      </c>
      <c r="W69" s="1" t="s">
        <v>754</v>
      </c>
    </row>
    <row r="70" spans="1:23" ht="115.2" x14ac:dyDescent="0.3">
      <c r="A70" s="82"/>
      <c r="B70" s="85"/>
      <c r="C70" s="82"/>
      <c r="D70" s="85"/>
      <c r="E70" s="82"/>
      <c r="F70" s="85"/>
      <c r="G70" s="82"/>
      <c r="H70" s="85"/>
      <c r="I70" s="82"/>
      <c r="J70" s="82"/>
      <c r="K70" s="85"/>
      <c r="L70" s="85"/>
      <c r="M70" s="85"/>
      <c r="N70" s="1" t="s">
        <v>755</v>
      </c>
      <c r="O70" s="1" t="s">
        <v>756</v>
      </c>
      <c r="P70" s="1" t="s">
        <v>733</v>
      </c>
      <c r="Q70" s="1" t="s">
        <v>750</v>
      </c>
      <c r="R70" s="1" t="s">
        <v>751</v>
      </c>
      <c r="S70" s="1" t="s">
        <v>736</v>
      </c>
      <c r="T70" s="1" t="s">
        <v>737</v>
      </c>
      <c r="U70" s="1" t="s">
        <v>757</v>
      </c>
      <c r="V70" s="1" t="s">
        <v>758</v>
      </c>
      <c r="W70" s="1" t="s">
        <v>759</v>
      </c>
    </row>
    <row r="71" spans="1:23" ht="174" customHeight="1" x14ac:dyDescent="0.3">
      <c r="A71" s="83"/>
      <c r="B71" s="86"/>
      <c r="C71" s="83"/>
      <c r="D71" s="86"/>
      <c r="E71" s="83"/>
      <c r="F71" s="86"/>
      <c r="G71" s="83"/>
      <c r="H71" s="86"/>
      <c r="I71" s="83"/>
      <c r="J71" s="83"/>
      <c r="K71" s="86"/>
      <c r="L71" s="86"/>
      <c r="M71" s="86"/>
      <c r="N71" s="1" t="s">
        <v>760</v>
      </c>
      <c r="O71" s="1" t="s">
        <v>761</v>
      </c>
      <c r="P71" s="1" t="s">
        <v>733</v>
      </c>
      <c r="Q71" s="1" t="s">
        <v>762</v>
      </c>
      <c r="R71" s="1" t="s">
        <v>763</v>
      </c>
      <c r="S71" s="1" t="s">
        <v>764</v>
      </c>
      <c r="T71" s="1" t="s">
        <v>765</v>
      </c>
      <c r="U71" s="1" t="s">
        <v>766</v>
      </c>
      <c r="V71" s="1" t="s">
        <v>767</v>
      </c>
      <c r="W71" s="1" t="s">
        <v>768</v>
      </c>
    </row>
    <row r="72" spans="1:23" ht="43.5" customHeight="1" x14ac:dyDescent="0.3">
      <c r="A72" s="73" t="s">
        <v>126</v>
      </c>
      <c r="B72" s="73" t="s">
        <v>127</v>
      </c>
      <c r="C72" s="73" t="s">
        <v>167</v>
      </c>
      <c r="D72" s="73" t="s">
        <v>168</v>
      </c>
      <c r="E72" s="73">
        <v>5</v>
      </c>
      <c r="F72" s="73" t="s">
        <v>697</v>
      </c>
      <c r="G72" s="73" t="s">
        <v>170</v>
      </c>
      <c r="H72" s="73" t="s">
        <v>654</v>
      </c>
      <c r="I72" s="73" t="s">
        <v>43</v>
      </c>
      <c r="J72" s="73" t="s">
        <v>408</v>
      </c>
      <c r="K72" s="73" t="s">
        <v>769</v>
      </c>
      <c r="L72" s="73" t="s">
        <v>655</v>
      </c>
      <c r="M72" s="73" t="s">
        <v>656</v>
      </c>
      <c r="N72" s="1" t="s">
        <v>770</v>
      </c>
      <c r="O72" s="1" t="s">
        <v>658</v>
      </c>
      <c r="P72" s="5"/>
      <c r="Q72" s="1" t="s">
        <v>659</v>
      </c>
      <c r="R72" s="5"/>
      <c r="S72" s="1" t="s">
        <v>414</v>
      </c>
      <c r="T72" s="1" t="s">
        <v>415</v>
      </c>
      <c r="U72" s="1" t="s">
        <v>771</v>
      </c>
      <c r="V72" s="1" t="s">
        <v>415</v>
      </c>
      <c r="W72" s="1" t="s">
        <v>417</v>
      </c>
    </row>
    <row r="73" spans="1:23" ht="43.5" customHeight="1" x14ac:dyDescent="0.3">
      <c r="A73" s="75"/>
      <c r="B73" s="75"/>
      <c r="C73" s="75"/>
      <c r="D73" s="75"/>
      <c r="E73" s="75"/>
      <c r="F73" s="75"/>
      <c r="G73" s="75"/>
      <c r="H73" s="75"/>
      <c r="I73" s="75"/>
      <c r="J73" s="75"/>
      <c r="K73" s="75"/>
      <c r="L73" s="75"/>
      <c r="M73" s="75"/>
      <c r="N73" s="1" t="s">
        <v>772</v>
      </c>
      <c r="O73" s="1" t="s">
        <v>662</v>
      </c>
      <c r="P73" s="5"/>
      <c r="Q73" s="1" t="s">
        <v>663</v>
      </c>
      <c r="R73" s="5"/>
      <c r="S73" s="1" t="s">
        <v>414</v>
      </c>
      <c r="T73" s="1" t="s">
        <v>415</v>
      </c>
      <c r="U73" s="1" t="s">
        <v>773</v>
      </c>
      <c r="V73" s="1" t="s">
        <v>415</v>
      </c>
      <c r="W73" s="1" t="s">
        <v>417</v>
      </c>
    </row>
    <row r="74" spans="1:23" ht="129.6" x14ac:dyDescent="0.3">
      <c r="A74" s="5" t="s">
        <v>126</v>
      </c>
      <c r="B74" s="1" t="s">
        <v>127</v>
      </c>
      <c r="C74" s="5" t="s">
        <v>175</v>
      </c>
      <c r="D74" s="1" t="s">
        <v>176</v>
      </c>
      <c r="E74" s="1">
        <v>5</v>
      </c>
      <c r="F74" s="1" t="s">
        <v>697</v>
      </c>
      <c r="G74" s="1" t="s">
        <v>74</v>
      </c>
      <c r="H74" s="1" t="s">
        <v>774</v>
      </c>
      <c r="I74" s="1" t="s">
        <v>43</v>
      </c>
      <c r="J74" s="1" t="s">
        <v>607</v>
      </c>
      <c r="K74" s="1" t="s">
        <v>699</v>
      </c>
      <c r="L74" s="1" t="s">
        <v>775</v>
      </c>
      <c r="M74" s="1" t="s">
        <v>776</v>
      </c>
      <c r="N74" s="1" t="s">
        <v>777</v>
      </c>
      <c r="O74" s="1" t="s">
        <v>778</v>
      </c>
      <c r="P74" s="1" t="s">
        <v>779</v>
      </c>
      <c r="Q74" s="1" t="s">
        <v>780</v>
      </c>
      <c r="R74" s="1" t="s">
        <v>781</v>
      </c>
      <c r="S74" s="1" t="s">
        <v>782</v>
      </c>
      <c r="T74" s="1" t="s">
        <v>527</v>
      </c>
      <c r="U74" s="1" t="s">
        <v>783</v>
      </c>
      <c r="V74" s="1" t="s">
        <v>784</v>
      </c>
      <c r="W74" s="1" t="s">
        <v>785</v>
      </c>
    </row>
    <row r="75" spans="1:23" ht="46.5" customHeight="1" x14ac:dyDescent="0.3">
      <c r="A75" s="73" t="s">
        <v>126</v>
      </c>
      <c r="B75" s="73" t="s">
        <v>127</v>
      </c>
      <c r="C75" s="73" t="s">
        <v>175</v>
      </c>
      <c r="D75" s="73" t="s">
        <v>176</v>
      </c>
      <c r="E75" s="73">
        <v>5</v>
      </c>
      <c r="F75" s="73" t="s">
        <v>697</v>
      </c>
      <c r="G75" s="73" t="s">
        <v>177</v>
      </c>
      <c r="H75" s="73" t="s">
        <v>654</v>
      </c>
      <c r="I75" s="73" t="s">
        <v>43</v>
      </c>
      <c r="J75" s="73" t="s">
        <v>408</v>
      </c>
      <c r="K75" s="73" t="s">
        <v>786</v>
      </c>
      <c r="L75" s="73" t="s">
        <v>655</v>
      </c>
      <c r="M75" s="73" t="s">
        <v>656</v>
      </c>
      <c r="N75" s="1" t="s">
        <v>787</v>
      </c>
      <c r="O75" s="1" t="s">
        <v>658</v>
      </c>
      <c r="P75" s="5"/>
      <c r="Q75" s="1" t="s">
        <v>659</v>
      </c>
      <c r="R75" s="5"/>
      <c r="S75" s="1" t="s">
        <v>414</v>
      </c>
      <c r="T75" s="1" t="s">
        <v>415</v>
      </c>
      <c r="U75" s="1" t="s">
        <v>788</v>
      </c>
      <c r="V75" s="1" t="s">
        <v>415</v>
      </c>
      <c r="W75" s="1" t="s">
        <v>417</v>
      </c>
    </row>
    <row r="76" spans="1:23" ht="46.5" customHeight="1" x14ac:dyDescent="0.3">
      <c r="A76" s="75"/>
      <c r="B76" s="75"/>
      <c r="C76" s="75"/>
      <c r="D76" s="75"/>
      <c r="E76" s="75"/>
      <c r="F76" s="75"/>
      <c r="G76" s="75"/>
      <c r="H76" s="75"/>
      <c r="I76" s="75"/>
      <c r="J76" s="75"/>
      <c r="K76" s="75"/>
      <c r="L76" s="75"/>
      <c r="M76" s="75"/>
      <c r="N76" s="1" t="s">
        <v>789</v>
      </c>
      <c r="O76" s="1" t="s">
        <v>662</v>
      </c>
      <c r="P76" s="5"/>
      <c r="Q76" s="1" t="s">
        <v>663</v>
      </c>
      <c r="R76" s="5"/>
      <c r="S76" s="1" t="s">
        <v>414</v>
      </c>
      <c r="T76" s="1" t="s">
        <v>415</v>
      </c>
      <c r="U76" s="1" t="s">
        <v>790</v>
      </c>
      <c r="V76" s="1" t="s">
        <v>415</v>
      </c>
      <c r="W76" s="1" t="s">
        <v>417</v>
      </c>
    </row>
    <row r="77" spans="1:23" ht="100.8" x14ac:dyDescent="0.3">
      <c r="A77" s="5" t="s">
        <v>126</v>
      </c>
      <c r="B77" s="1" t="s">
        <v>127</v>
      </c>
      <c r="C77" s="5" t="s">
        <v>163</v>
      </c>
      <c r="D77" s="1" t="s">
        <v>791</v>
      </c>
      <c r="E77" s="1">
        <v>5</v>
      </c>
      <c r="F77" s="1" t="s">
        <v>697</v>
      </c>
      <c r="G77" s="1" t="s">
        <v>165</v>
      </c>
      <c r="H77" s="1" t="s">
        <v>792</v>
      </c>
      <c r="I77" s="1"/>
      <c r="J77" s="1"/>
      <c r="K77" s="1" t="s">
        <v>699</v>
      </c>
      <c r="L77" s="1" t="s">
        <v>793</v>
      </c>
      <c r="M77" s="1" t="s">
        <v>794</v>
      </c>
      <c r="N77" s="1" t="s">
        <v>795</v>
      </c>
      <c r="O77" s="1" t="s">
        <v>792</v>
      </c>
      <c r="P77" s="1" t="s">
        <v>796</v>
      </c>
      <c r="Q77" s="1" t="s">
        <v>797</v>
      </c>
      <c r="R77" s="1" t="s">
        <v>798</v>
      </c>
      <c r="S77" s="1" t="s">
        <v>799</v>
      </c>
      <c r="T77" s="1" t="s">
        <v>800</v>
      </c>
      <c r="U77" s="1" t="s">
        <v>801</v>
      </c>
      <c r="V77" s="1" t="s">
        <v>802</v>
      </c>
      <c r="W77" s="1" t="s">
        <v>803</v>
      </c>
    </row>
    <row r="78" spans="1:23" ht="48" customHeight="1" x14ac:dyDescent="0.3">
      <c r="A78" s="73" t="s">
        <v>126</v>
      </c>
      <c r="B78" s="73" t="s">
        <v>127</v>
      </c>
      <c r="C78" s="73" t="s">
        <v>163</v>
      </c>
      <c r="D78" s="73" t="s">
        <v>791</v>
      </c>
      <c r="E78" s="73">
        <v>5</v>
      </c>
      <c r="F78" s="73" t="s">
        <v>697</v>
      </c>
      <c r="G78" s="73" t="s">
        <v>166</v>
      </c>
      <c r="H78" s="73" t="s">
        <v>654</v>
      </c>
      <c r="I78" s="73" t="s">
        <v>43</v>
      </c>
      <c r="J78" s="73" t="s">
        <v>408</v>
      </c>
      <c r="K78" s="73" t="s">
        <v>769</v>
      </c>
      <c r="L78" s="73" t="s">
        <v>655</v>
      </c>
      <c r="M78" s="73" t="s">
        <v>656</v>
      </c>
      <c r="N78" s="1" t="s">
        <v>804</v>
      </c>
      <c r="O78" s="1" t="s">
        <v>658</v>
      </c>
      <c r="P78" s="5"/>
      <c r="Q78" s="1" t="s">
        <v>659</v>
      </c>
      <c r="R78" s="5"/>
      <c r="S78" s="1" t="s">
        <v>414</v>
      </c>
      <c r="T78" s="1" t="s">
        <v>415</v>
      </c>
      <c r="U78" s="1" t="s">
        <v>805</v>
      </c>
      <c r="V78" s="1" t="s">
        <v>415</v>
      </c>
      <c r="W78" s="1" t="s">
        <v>417</v>
      </c>
    </row>
    <row r="79" spans="1:23" ht="33.75" customHeight="1" x14ac:dyDescent="0.3">
      <c r="A79" s="75"/>
      <c r="B79" s="75"/>
      <c r="C79" s="75"/>
      <c r="D79" s="75"/>
      <c r="E79" s="75"/>
      <c r="F79" s="75"/>
      <c r="G79" s="75"/>
      <c r="H79" s="75"/>
      <c r="I79" s="75"/>
      <c r="J79" s="75"/>
      <c r="K79" s="75"/>
      <c r="L79" s="75"/>
      <c r="M79" s="75"/>
      <c r="N79" s="1" t="s">
        <v>806</v>
      </c>
      <c r="O79" s="1" t="s">
        <v>662</v>
      </c>
      <c r="P79" s="5"/>
      <c r="Q79" s="1" t="s">
        <v>663</v>
      </c>
      <c r="R79" s="5"/>
      <c r="S79" s="1" t="s">
        <v>414</v>
      </c>
      <c r="T79" s="1" t="s">
        <v>415</v>
      </c>
      <c r="U79" s="1" t="s">
        <v>807</v>
      </c>
      <c r="V79" s="1" t="s">
        <v>415</v>
      </c>
      <c r="W79" s="1" t="s">
        <v>417</v>
      </c>
    </row>
    <row r="80" spans="1:23" ht="144" x14ac:dyDescent="0.3">
      <c r="A80" s="5" t="s">
        <v>126</v>
      </c>
      <c r="B80" s="1" t="s">
        <v>127</v>
      </c>
      <c r="C80" s="5" t="s">
        <v>155</v>
      </c>
      <c r="D80" s="1" t="s">
        <v>808</v>
      </c>
      <c r="E80" s="1">
        <v>5</v>
      </c>
      <c r="F80" s="1" t="s">
        <v>697</v>
      </c>
      <c r="G80" s="1" t="s">
        <v>157</v>
      </c>
      <c r="H80" s="1" t="s">
        <v>809</v>
      </c>
      <c r="I80" s="1"/>
      <c r="J80" s="1"/>
      <c r="K80" s="1" t="s">
        <v>699</v>
      </c>
      <c r="L80" s="1" t="s">
        <v>810</v>
      </c>
      <c r="M80" s="1" t="s">
        <v>811</v>
      </c>
      <c r="N80" s="1" t="s">
        <v>812</v>
      </c>
      <c r="O80" s="1" t="s">
        <v>813</v>
      </c>
      <c r="P80" s="1" t="s">
        <v>704</v>
      </c>
      <c r="Q80" s="1" t="s">
        <v>814</v>
      </c>
      <c r="R80" s="1" t="s">
        <v>815</v>
      </c>
      <c r="S80" s="1" t="s">
        <v>799</v>
      </c>
      <c r="T80" s="1" t="s">
        <v>800</v>
      </c>
      <c r="U80" s="1" t="s">
        <v>816</v>
      </c>
      <c r="V80" s="1" t="s">
        <v>817</v>
      </c>
      <c r="W80" s="1" t="s">
        <v>818</v>
      </c>
    </row>
    <row r="81" spans="1:23" ht="36.75" customHeight="1" x14ac:dyDescent="0.3">
      <c r="A81" s="73" t="s">
        <v>819</v>
      </c>
      <c r="B81" s="73" t="s">
        <v>127</v>
      </c>
      <c r="C81" s="73" t="s">
        <v>155</v>
      </c>
      <c r="D81" s="73" t="s">
        <v>808</v>
      </c>
      <c r="E81" s="73">
        <v>5</v>
      </c>
      <c r="F81" s="73" t="s">
        <v>697</v>
      </c>
      <c r="G81" s="73" t="s">
        <v>158</v>
      </c>
      <c r="H81" s="73" t="s">
        <v>654</v>
      </c>
      <c r="I81" s="73" t="s">
        <v>43</v>
      </c>
      <c r="J81" s="73" t="s">
        <v>408</v>
      </c>
      <c r="K81" s="73" t="s">
        <v>820</v>
      </c>
      <c r="L81" s="73" t="s">
        <v>655</v>
      </c>
      <c r="M81" s="73" t="s">
        <v>656</v>
      </c>
      <c r="N81" s="1" t="s">
        <v>821</v>
      </c>
      <c r="O81" s="1" t="s">
        <v>658</v>
      </c>
      <c r="P81" s="5"/>
      <c r="Q81" s="1" t="s">
        <v>659</v>
      </c>
      <c r="R81" s="5"/>
      <c r="S81" s="1" t="s">
        <v>414</v>
      </c>
      <c r="T81" s="1" t="s">
        <v>415</v>
      </c>
      <c r="U81" s="1" t="s">
        <v>822</v>
      </c>
      <c r="V81" s="1" t="s">
        <v>415</v>
      </c>
      <c r="W81" s="1" t="s">
        <v>417</v>
      </c>
    </row>
    <row r="82" spans="1:23" ht="36.75" customHeight="1" x14ac:dyDescent="0.3">
      <c r="A82" s="75"/>
      <c r="B82" s="75"/>
      <c r="C82" s="75"/>
      <c r="D82" s="75"/>
      <c r="E82" s="75"/>
      <c r="F82" s="75"/>
      <c r="G82" s="75"/>
      <c r="H82" s="75"/>
      <c r="I82" s="75"/>
      <c r="J82" s="75"/>
      <c r="K82" s="75"/>
      <c r="L82" s="75"/>
      <c r="M82" s="75"/>
      <c r="N82" s="1" t="s">
        <v>823</v>
      </c>
      <c r="O82" s="1" t="s">
        <v>662</v>
      </c>
      <c r="P82" s="5"/>
      <c r="Q82" s="1" t="s">
        <v>663</v>
      </c>
      <c r="R82" s="5"/>
      <c r="S82" s="1" t="s">
        <v>414</v>
      </c>
      <c r="T82" s="1" t="s">
        <v>415</v>
      </c>
      <c r="U82" s="1" t="s">
        <v>824</v>
      </c>
      <c r="V82" s="1" t="s">
        <v>415</v>
      </c>
      <c r="W82" s="1" t="s">
        <v>417</v>
      </c>
    </row>
    <row r="83" spans="1:23" ht="87.6" customHeight="1" x14ac:dyDescent="0.3">
      <c r="A83" s="5" t="s">
        <v>126</v>
      </c>
      <c r="B83" s="1" t="s">
        <v>127</v>
      </c>
      <c r="C83" s="5" t="s">
        <v>171</v>
      </c>
      <c r="D83" s="1" t="s">
        <v>172</v>
      </c>
      <c r="E83" s="1">
        <v>5</v>
      </c>
      <c r="F83" s="1" t="s">
        <v>697</v>
      </c>
      <c r="G83" s="1" t="s">
        <v>173</v>
      </c>
      <c r="H83" s="1" t="s">
        <v>825</v>
      </c>
      <c r="I83" s="1"/>
      <c r="J83" s="1"/>
      <c r="K83" s="1" t="s">
        <v>699</v>
      </c>
      <c r="L83" s="1" t="s">
        <v>826</v>
      </c>
      <c r="M83" s="1" t="s">
        <v>827</v>
      </c>
      <c r="N83" s="1" t="s">
        <v>828</v>
      </c>
      <c r="O83" s="1" t="s">
        <v>825</v>
      </c>
      <c r="P83" s="1" t="s">
        <v>829</v>
      </c>
      <c r="Q83" s="1" t="s">
        <v>830</v>
      </c>
      <c r="R83" s="1" t="s">
        <v>815</v>
      </c>
      <c r="S83" s="1" t="s">
        <v>831</v>
      </c>
      <c r="T83" s="1" t="s">
        <v>832</v>
      </c>
      <c r="U83" s="1" t="s">
        <v>833</v>
      </c>
      <c r="V83" s="1" t="s">
        <v>834</v>
      </c>
      <c r="W83" s="1" t="s">
        <v>818</v>
      </c>
    </row>
    <row r="84" spans="1:23" ht="56.25" customHeight="1" x14ac:dyDescent="0.3">
      <c r="A84" s="73" t="s">
        <v>126</v>
      </c>
      <c r="B84" s="73" t="s">
        <v>127</v>
      </c>
      <c r="C84" s="73" t="s">
        <v>171</v>
      </c>
      <c r="D84" s="73" t="s">
        <v>172</v>
      </c>
      <c r="E84" s="73">
        <v>5</v>
      </c>
      <c r="F84" s="73" t="s">
        <v>697</v>
      </c>
      <c r="G84" s="73" t="s">
        <v>174</v>
      </c>
      <c r="H84" s="73" t="s">
        <v>654</v>
      </c>
      <c r="I84" s="73" t="s">
        <v>43</v>
      </c>
      <c r="J84" s="73" t="s">
        <v>408</v>
      </c>
      <c r="K84" s="73" t="s">
        <v>769</v>
      </c>
      <c r="L84" s="73" t="s">
        <v>655</v>
      </c>
      <c r="M84" s="73" t="s">
        <v>656</v>
      </c>
      <c r="N84" s="1" t="s">
        <v>835</v>
      </c>
      <c r="O84" s="1" t="s">
        <v>658</v>
      </c>
      <c r="P84" s="5"/>
      <c r="Q84" s="1" t="s">
        <v>659</v>
      </c>
      <c r="R84" s="5"/>
      <c r="S84" s="1" t="s">
        <v>414</v>
      </c>
      <c r="T84" s="1" t="s">
        <v>415</v>
      </c>
      <c r="U84" s="1" t="s">
        <v>836</v>
      </c>
      <c r="V84" s="1" t="s">
        <v>415</v>
      </c>
      <c r="W84" s="1" t="s">
        <v>417</v>
      </c>
    </row>
    <row r="85" spans="1:23" ht="63" customHeight="1" x14ac:dyDescent="0.3">
      <c r="A85" s="75"/>
      <c r="B85" s="75"/>
      <c r="C85" s="75"/>
      <c r="D85" s="75"/>
      <c r="E85" s="75"/>
      <c r="F85" s="75"/>
      <c r="G85" s="75"/>
      <c r="H85" s="75"/>
      <c r="I85" s="75"/>
      <c r="J85" s="75"/>
      <c r="K85" s="75"/>
      <c r="L85" s="75"/>
      <c r="M85" s="75"/>
      <c r="N85" s="1" t="s">
        <v>837</v>
      </c>
      <c r="O85" s="1" t="s">
        <v>662</v>
      </c>
      <c r="P85" s="5"/>
      <c r="Q85" s="1" t="s">
        <v>663</v>
      </c>
      <c r="R85" s="5"/>
      <c r="S85" s="1" t="s">
        <v>414</v>
      </c>
      <c r="T85" s="1" t="s">
        <v>415</v>
      </c>
      <c r="U85" s="1" t="s">
        <v>838</v>
      </c>
      <c r="V85" s="1" t="s">
        <v>415</v>
      </c>
      <c r="W85" s="1" t="s">
        <v>417</v>
      </c>
    </row>
    <row r="86" spans="1:23" ht="113.4" x14ac:dyDescent="0.3">
      <c r="A86" s="5" t="s">
        <v>126</v>
      </c>
      <c r="B86" s="1" t="s">
        <v>127</v>
      </c>
      <c r="C86" s="5" t="s">
        <v>159</v>
      </c>
      <c r="D86" s="1" t="s">
        <v>839</v>
      </c>
      <c r="E86" s="1">
        <v>5</v>
      </c>
      <c r="F86" s="1" t="s">
        <v>697</v>
      </c>
      <c r="G86" s="1" t="s">
        <v>153</v>
      </c>
      <c r="H86" s="1" t="s">
        <v>840</v>
      </c>
      <c r="I86" s="1"/>
      <c r="J86" s="1"/>
      <c r="K86" s="1" t="s">
        <v>699</v>
      </c>
      <c r="L86" s="1" t="s">
        <v>841</v>
      </c>
      <c r="M86" s="1" t="s">
        <v>842</v>
      </c>
      <c r="N86" s="1" t="s">
        <v>702</v>
      </c>
      <c r="O86" s="1" t="s">
        <v>840</v>
      </c>
      <c r="P86" s="1" t="s">
        <v>843</v>
      </c>
      <c r="Q86" s="1" t="s">
        <v>844</v>
      </c>
      <c r="R86" s="1" t="s">
        <v>845</v>
      </c>
      <c r="S86" s="1" t="s">
        <v>846</v>
      </c>
      <c r="T86" s="1" t="s">
        <v>847</v>
      </c>
      <c r="U86" s="1" t="s">
        <v>709</v>
      </c>
      <c r="V86" s="1" t="s">
        <v>848</v>
      </c>
      <c r="W86" s="1" t="s">
        <v>849</v>
      </c>
    </row>
    <row r="87" spans="1:23" ht="43.5" customHeight="1" x14ac:dyDescent="0.3">
      <c r="A87" s="73" t="s">
        <v>126</v>
      </c>
      <c r="B87" s="73" t="s">
        <v>127</v>
      </c>
      <c r="C87" s="73" t="s">
        <v>159</v>
      </c>
      <c r="D87" s="73" t="s">
        <v>839</v>
      </c>
      <c r="E87" s="73">
        <v>5</v>
      </c>
      <c r="F87" s="73" t="s">
        <v>697</v>
      </c>
      <c r="G87" s="73" t="s">
        <v>162</v>
      </c>
      <c r="H87" s="73" t="s">
        <v>654</v>
      </c>
      <c r="I87" s="73" t="s">
        <v>43</v>
      </c>
      <c r="J87" s="73" t="s">
        <v>408</v>
      </c>
      <c r="K87" s="73" t="s">
        <v>769</v>
      </c>
      <c r="L87" s="73" t="s">
        <v>655</v>
      </c>
      <c r="M87" s="73" t="s">
        <v>656</v>
      </c>
      <c r="N87" s="1" t="s">
        <v>850</v>
      </c>
      <c r="O87" s="1" t="s">
        <v>658</v>
      </c>
      <c r="P87" s="5"/>
      <c r="Q87" s="1" t="s">
        <v>659</v>
      </c>
      <c r="R87" s="5"/>
      <c r="S87" s="1" t="s">
        <v>414</v>
      </c>
      <c r="T87" s="1" t="s">
        <v>415</v>
      </c>
      <c r="U87" s="1" t="s">
        <v>851</v>
      </c>
      <c r="V87" s="1" t="s">
        <v>415</v>
      </c>
      <c r="W87" s="1" t="s">
        <v>417</v>
      </c>
    </row>
    <row r="88" spans="1:23" ht="49.5" customHeight="1" x14ac:dyDescent="0.3">
      <c r="A88" s="75"/>
      <c r="B88" s="75"/>
      <c r="C88" s="75"/>
      <c r="D88" s="75"/>
      <c r="E88" s="75"/>
      <c r="F88" s="75"/>
      <c r="G88" s="75"/>
      <c r="H88" s="75"/>
      <c r="I88" s="75"/>
      <c r="J88" s="75"/>
      <c r="K88" s="75"/>
      <c r="L88" s="75"/>
      <c r="M88" s="75"/>
      <c r="N88" s="1" t="s">
        <v>852</v>
      </c>
      <c r="O88" s="1" t="s">
        <v>662</v>
      </c>
      <c r="P88" s="5"/>
      <c r="Q88" s="1" t="s">
        <v>663</v>
      </c>
      <c r="R88" s="5"/>
      <c r="S88" s="1" t="s">
        <v>414</v>
      </c>
      <c r="T88" s="1" t="s">
        <v>415</v>
      </c>
      <c r="U88" s="1" t="s">
        <v>853</v>
      </c>
      <c r="V88" s="1" t="s">
        <v>415</v>
      </c>
      <c r="W88" s="1" t="s">
        <v>417</v>
      </c>
    </row>
    <row r="89" spans="1:23" ht="172.8" x14ac:dyDescent="0.3">
      <c r="A89" s="73" t="s">
        <v>178</v>
      </c>
      <c r="B89" s="73" t="s">
        <v>179</v>
      </c>
      <c r="C89" s="73" t="s">
        <v>190</v>
      </c>
      <c r="D89" s="73" t="s">
        <v>191</v>
      </c>
      <c r="E89" s="73">
        <v>4</v>
      </c>
      <c r="F89" s="73" t="s">
        <v>342</v>
      </c>
      <c r="G89" s="73" t="s">
        <v>192</v>
      </c>
      <c r="H89" s="73" t="s">
        <v>854</v>
      </c>
      <c r="I89" s="73"/>
      <c r="J89" s="73"/>
      <c r="K89" s="73" t="s">
        <v>855</v>
      </c>
      <c r="L89" s="73" t="s">
        <v>856</v>
      </c>
      <c r="M89" s="73" t="s">
        <v>857</v>
      </c>
      <c r="N89" s="1" t="s">
        <v>858</v>
      </c>
      <c r="O89" s="1" t="s">
        <v>859</v>
      </c>
      <c r="P89" s="1" t="s">
        <v>860</v>
      </c>
      <c r="Q89" s="1" t="s">
        <v>861</v>
      </c>
      <c r="R89" s="1" t="s">
        <v>862</v>
      </c>
      <c r="S89" s="1" t="s">
        <v>863</v>
      </c>
      <c r="T89" s="1" t="s">
        <v>864</v>
      </c>
      <c r="U89" s="1" t="s">
        <v>865</v>
      </c>
      <c r="V89" s="1" t="s">
        <v>866</v>
      </c>
      <c r="W89" s="1" t="s">
        <v>867</v>
      </c>
    </row>
    <row r="90" spans="1:23" ht="86.25" customHeight="1" x14ac:dyDescent="0.3">
      <c r="A90" s="74"/>
      <c r="B90" s="74"/>
      <c r="C90" s="74"/>
      <c r="D90" s="74"/>
      <c r="E90" s="74"/>
      <c r="F90" s="74"/>
      <c r="G90" s="74"/>
      <c r="H90" s="74"/>
      <c r="I90" s="74"/>
      <c r="J90" s="74"/>
      <c r="K90" s="74"/>
      <c r="L90" s="74"/>
      <c r="M90" s="74"/>
      <c r="N90" s="1" t="s">
        <v>868</v>
      </c>
      <c r="O90" s="1" t="s">
        <v>869</v>
      </c>
      <c r="P90" s="5" t="s">
        <v>870</v>
      </c>
      <c r="Q90" s="1" t="s">
        <v>871</v>
      </c>
      <c r="R90" s="1" t="s">
        <v>454</v>
      </c>
      <c r="S90" s="1" t="s">
        <v>872</v>
      </c>
      <c r="T90" s="1" t="s">
        <v>864</v>
      </c>
      <c r="U90" s="1" t="s">
        <v>873</v>
      </c>
      <c r="V90" s="1" t="s">
        <v>874</v>
      </c>
      <c r="W90" s="1" t="s">
        <v>875</v>
      </c>
    </row>
    <row r="91" spans="1:23" ht="72" customHeight="1" x14ac:dyDescent="0.3">
      <c r="A91" s="74"/>
      <c r="B91" s="74"/>
      <c r="C91" s="74"/>
      <c r="D91" s="74"/>
      <c r="E91" s="74"/>
      <c r="F91" s="74"/>
      <c r="G91" s="74"/>
      <c r="H91" s="74"/>
      <c r="I91" s="74"/>
      <c r="J91" s="74"/>
      <c r="K91" s="74"/>
      <c r="L91" s="74"/>
      <c r="M91" s="74"/>
      <c r="N91" s="1" t="s">
        <v>876</v>
      </c>
      <c r="O91" s="1" t="s">
        <v>877</v>
      </c>
      <c r="P91" s="5" t="s">
        <v>870</v>
      </c>
      <c r="Q91" s="1" t="s">
        <v>878</v>
      </c>
      <c r="R91" s="1" t="s">
        <v>462</v>
      </c>
      <c r="S91" s="1" t="s">
        <v>879</v>
      </c>
      <c r="T91" s="1" t="s">
        <v>880</v>
      </c>
      <c r="U91" s="1" t="s">
        <v>881</v>
      </c>
      <c r="V91" s="1" t="s">
        <v>882</v>
      </c>
      <c r="W91" s="1" t="s">
        <v>883</v>
      </c>
    </row>
    <row r="92" spans="1:23" ht="56.25" customHeight="1" x14ac:dyDescent="0.3">
      <c r="A92" s="75"/>
      <c r="B92" s="75"/>
      <c r="C92" s="75"/>
      <c r="D92" s="75"/>
      <c r="E92" s="75"/>
      <c r="F92" s="75"/>
      <c r="G92" s="75"/>
      <c r="H92" s="75"/>
      <c r="I92" s="75"/>
      <c r="J92" s="75"/>
      <c r="K92" s="75"/>
      <c r="L92" s="75"/>
      <c r="M92" s="75"/>
      <c r="N92" s="1" t="s">
        <v>884</v>
      </c>
      <c r="O92" s="1" t="s">
        <v>885</v>
      </c>
      <c r="P92" s="5" t="s">
        <v>870</v>
      </c>
      <c r="Q92" s="1" t="s">
        <v>886</v>
      </c>
      <c r="R92" s="1" t="s">
        <v>887</v>
      </c>
      <c r="S92" s="1" t="s">
        <v>888</v>
      </c>
      <c r="T92" s="1" t="s">
        <v>880</v>
      </c>
      <c r="U92" s="1" t="s">
        <v>889</v>
      </c>
      <c r="V92" s="1" t="s">
        <v>882</v>
      </c>
      <c r="W92" s="1" t="s">
        <v>890</v>
      </c>
    </row>
    <row r="93" spans="1:23" ht="72" x14ac:dyDescent="0.3">
      <c r="A93" s="73" t="s">
        <v>178</v>
      </c>
      <c r="B93" s="73" t="s">
        <v>179</v>
      </c>
      <c r="C93" s="73" t="s">
        <v>190</v>
      </c>
      <c r="D93" s="73" t="s">
        <v>191</v>
      </c>
      <c r="E93" s="73">
        <v>4</v>
      </c>
      <c r="F93" s="73" t="s">
        <v>342</v>
      </c>
      <c r="G93" s="73" t="s">
        <v>193</v>
      </c>
      <c r="H93" s="73" t="s">
        <v>891</v>
      </c>
      <c r="I93" s="73"/>
      <c r="J93" s="73"/>
      <c r="K93" s="73" t="s">
        <v>855</v>
      </c>
      <c r="L93" s="73" t="s">
        <v>892</v>
      </c>
      <c r="M93" s="73" t="s">
        <v>893</v>
      </c>
      <c r="N93" s="1" t="s">
        <v>894</v>
      </c>
      <c r="O93" s="1" t="s">
        <v>895</v>
      </c>
      <c r="P93" s="5" t="s">
        <v>870</v>
      </c>
      <c r="Q93" s="1" t="s">
        <v>896</v>
      </c>
      <c r="R93" s="1" t="s">
        <v>897</v>
      </c>
      <c r="S93" s="1" t="s">
        <v>898</v>
      </c>
      <c r="T93" s="1" t="s">
        <v>899</v>
      </c>
      <c r="U93" s="1" t="s">
        <v>900</v>
      </c>
      <c r="V93" s="1" t="s">
        <v>901</v>
      </c>
      <c r="W93" s="1" t="s">
        <v>902</v>
      </c>
    </row>
    <row r="94" spans="1:23" ht="43.2" x14ac:dyDescent="0.3">
      <c r="A94" s="74"/>
      <c r="B94" s="74"/>
      <c r="C94" s="74"/>
      <c r="D94" s="74"/>
      <c r="E94" s="74"/>
      <c r="F94" s="74"/>
      <c r="G94" s="74"/>
      <c r="H94" s="74"/>
      <c r="I94" s="74"/>
      <c r="J94" s="74"/>
      <c r="K94" s="74"/>
      <c r="L94" s="74"/>
      <c r="M94" s="74"/>
      <c r="N94" s="1" t="s">
        <v>903</v>
      </c>
      <c r="O94" s="1" t="s">
        <v>904</v>
      </c>
      <c r="P94" s="5" t="s">
        <v>870</v>
      </c>
      <c r="Q94" s="1" t="s">
        <v>896</v>
      </c>
      <c r="R94" s="1" t="s">
        <v>905</v>
      </c>
      <c r="S94" s="1" t="s">
        <v>906</v>
      </c>
      <c r="T94" s="1" t="s">
        <v>899</v>
      </c>
      <c r="U94" s="1" t="s">
        <v>907</v>
      </c>
      <c r="V94" s="1" t="s">
        <v>901</v>
      </c>
      <c r="W94" s="1" t="s">
        <v>908</v>
      </c>
    </row>
    <row r="95" spans="1:23" ht="72" x14ac:dyDescent="0.3">
      <c r="A95" s="74"/>
      <c r="B95" s="74"/>
      <c r="C95" s="74"/>
      <c r="D95" s="74"/>
      <c r="E95" s="74"/>
      <c r="F95" s="74"/>
      <c r="G95" s="74"/>
      <c r="H95" s="74"/>
      <c r="I95" s="74"/>
      <c r="J95" s="74"/>
      <c r="K95" s="74"/>
      <c r="L95" s="74"/>
      <c r="M95" s="74"/>
      <c r="N95" s="1" t="s">
        <v>909</v>
      </c>
      <c r="O95" s="1" t="s">
        <v>910</v>
      </c>
      <c r="P95" s="5" t="s">
        <v>870</v>
      </c>
      <c r="Q95" s="1" t="s">
        <v>911</v>
      </c>
      <c r="R95" s="1" t="s">
        <v>912</v>
      </c>
      <c r="S95" s="1" t="s">
        <v>913</v>
      </c>
      <c r="T95" s="1" t="s">
        <v>899</v>
      </c>
      <c r="U95" s="1" t="s">
        <v>914</v>
      </c>
      <c r="V95" s="1" t="s">
        <v>901</v>
      </c>
      <c r="W95" s="1" t="s">
        <v>908</v>
      </c>
    </row>
    <row r="96" spans="1:23" ht="43.2" x14ac:dyDescent="0.3">
      <c r="A96" s="74"/>
      <c r="B96" s="74"/>
      <c r="C96" s="74"/>
      <c r="D96" s="74"/>
      <c r="E96" s="74"/>
      <c r="F96" s="74"/>
      <c r="G96" s="74"/>
      <c r="H96" s="74"/>
      <c r="I96" s="74"/>
      <c r="J96" s="74"/>
      <c r="K96" s="74"/>
      <c r="L96" s="74"/>
      <c r="M96" s="74"/>
      <c r="N96" s="1" t="s">
        <v>915</v>
      </c>
      <c r="O96" s="1" t="s">
        <v>916</v>
      </c>
      <c r="P96" s="5" t="s">
        <v>870</v>
      </c>
      <c r="Q96" s="1" t="s">
        <v>878</v>
      </c>
      <c r="R96" s="1" t="s">
        <v>917</v>
      </c>
      <c r="S96" s="1" t="s">
        <v>918</v>
      </c>
      <c r="T96" s="1" t="s">
        <v>919</v>
      </c>
      <c r="U96" s="1" t="s">
        <v>920</v>
      </c>
      <c r="V96" s="1" t="s">
        <v>919</v>
      </c>
      <c r="W96" s="1" t="s">
        <v>919</v>
      </c>
    </row>
    <row r="97" spans="1:23" ht="57.6" x14ac:dyDescent="0.3">
      <c r="A97" s="74"/>
      <c r="B97" s="74"/>
      <c r="C97" s="74"/>
      <c r="D97" s="74"/>
      <c r="E97" s="74"/>
      <c r="F97" s="74"/>
      <c r="G97" s="74"/>
      <c r="H97" s="74"/>
      <c r="I97" s="74"/>
      <c r="J97" s="74"/>
      <c r="K97" s="74"/>
      <c r="L97" s="74"/>
      <c r="M97" s="74"/>
      <c r="N97" s="1" t="s">
        <v>921</v>
      </c>
      <c r="O97" s="1" t="s">
        <v>922</v>
      </c>
      <c r="P97" s="5" t="s">
        <v>870</v>
      </c>
      <c r="Q97" s="1" t="s">
        <v>878</v>
      </c>
      <c r="R97" s="1" t="s">
        <v>923</v>
      </c>
      <c r="S97" s="1" t="s">
        <v>924</v>
      </c>
      <c r="T97" s="1" t="s">
        <v>899</v>
      </c>
      <c r="U97" s="1" t="s">
        <v>925</v>
      </c>
      <c r="V97" s="1" t="s">
        <v>926</v>
      </c>
      <c r="W97" s="1" t="s">
        <v>927</v>
      </c>
    </row>
    <row r="98" spans="1:23" ht="43.2" x14ac:dyDescent="0.3">
      <c r="A98" s="74"/>
      <c r="B98" s="74"/>
      <c r="C98" s="74"/>
      <c r="D98" s="74"/>
      <c r="E98" s="74"/>
      <c r="F98" s="74"/>
      <c r="G98" s="74"/>
      <c r="H98" s="74"/>
      <c r="I98" s="74"/>
      <c r="J98" s="74"/>
      <c r="K98" s="74"/>
      <c r="L98" s="74"/>
      <c r="M98" s="74"/>
      <c r="N98" s="1" t="s">
        <v>928</v>
      </c>
      <c r="O98" s="1" t="s">
        <v>929</v>
      </c>
      <c r="P98" s="5" t="s">
        <v>870</v>
      </c>
      <c r="Q98" s="1" t="s">
        <v>930</v>
      </c>
      <c r="R98" s="1" t="s">
        <v>931</v>
      </c>
      <c r="S98" s="1" t="s">
        <v>932</v>
      </c>
      <c r="T98" s="1" t="s">
        <v>899</v>
      </c>
      <c r="U98" s="1" t="s">
        <v>933</v>
      </c>
      <c r="V98" s="1" t="s">
        <v>934</v>
      </c>
      <c r="W98" s="1" t="s">
        <v>908</v>
      </c>
    </row>
    <row r="99" spans="1:23" ht="72" x14ac:dyDescent="0.3">
      <c r="A99" s="74"/>
      <c r="B99" s="74"/>
      <c r="C99" s="74"/>
      <c r="D99" s="74"/>
      <c r="E99" s="74"/>
      <c r="F99" s="74"/>
      <c r="G99" s="74"/>
      <c r="H99" s="74"/>
      <c r="I99" s="74"/>
      <c r="J99" s="74"/>
      <c r="K99" s="74"/>
      <c r="L99" s="74"/>
      <c r="M99" s="74"/>
      <c r="N99" s="1" t="s">
        <v>935</v>
      </c>
      <c r="O99" s="1" t="s">
        <v>936</v>
      </c>
      <c r="P99" s="5" t="s">
        <v>870</v>
      </c>
      <c r="Q99" s="1" t="s">
        <v>937</v>
      </c>
      <c r="R99" s="1" t="s">
        <v>938</v>
      </c>
      <c r="S99" s="1" t="s">
        <v>939</v>
      </c>
      <c r="T99" s="1" t="s">
        <v>940</v>
      </c>
      <c r="U99" s="1" t="s">
        <v>941</v>
      </c>
      <c r="V99" s="1" t="s">
        <v>942</v>
      </c>
      <c r="W99" s="1" t="s">
        <v>908</v>
      </c>
    </row>
    <row r="100" spans="1:23" ht="72" x14ac:dyDescent="0.3">
      <c r="A100" s="74"/>
      <c r="B100" s="74"/>
      <c r="C100" s="74"/>
      <c r="D100" s="74"/>
      <c r="E100" s="74"/>
      <c r="F100" s="74"/>
      <c r="G100" s="74"/>
      <c r="H100" s="74"/>
      <c r="I100" s="74"/>
      <c r="J100" s="74"/>
      <c r="K100" s="74"/>
      <c r="L100" s="74"/>
      <c r="M100" s="74"/>
      <c r="N100" s="1" t="s">
        <v>943</v>
      </c>
      <c r="O100" s="1" t="s">
        <v>944</v>
      </c>
      <c r="P100" s="5" t="s">
        <v>870</v>
      </c>
      <c r="Q100" s="1" t="s">
        <v>878</v>
      </c>
      <c r="R100" s="1" t="s">
        <v>945</v>
      </c>
      <c r="S100" s="1" t="s">
        <v>946</v>
      </c>
      <c r="T100" s="1" t="s">
        <v>947</v>
      </c>
      <c r="U100" s="1" t="s">
        <v>948</v>
      </c>
      <c r="V100" s="1" t="s">
        <v>949</v>
      </c>
      <c r="W100" s="1" t="s">
        <v>950</v>
      </c>
    </row>
    <row r="101" spans="1:23" ht="43.2" x14ac:dyDescent="0.3">
      <c r="A101" s="74"/>
      <c r="B101" s="74"/>
      <c r="C101" s="74"/>
      <c r="D101" s="74"/>
      <c r="E101" s="74"/>
      <c r="F101" s="74"/>
      <c r="G101" s="74"/>
      <c r="H101" s="74"/>
      <c r="I101" s="74"/>
      <c r="J101" s="74"/>
      <c r="K101" s="74"/>
      <c r="L101" s="74"/>
      <c r="M101" s="74"/>
      <c r="N101" s="1" t="s">
        <v>951</v>
      </c>
      <c r="O101" s="1" t="s">
        <v>952</v>
      </c>
      <c r="P101" s="5" t="s">
        <v>870</v>
      </c>
      <c r="Q101" s="1" t="s">
        <v>953</v>
      </c>
      <c r="R101" s="1" t="s">
        <v>954</v>
      </c>
      <c r="S101" s="1" t="s">
        <v>955</v>
      </c>
      <c r="T101" s="1" t="s">
        <v>956</v>
      </c>
      <c r="U101" s="1" t="s">
        <v>957</v>
      </c>
      <c r="V101" s="1" t="s">
        <v>958</v>
      </c>
      <c r="W101" s="1" t="s">
        <v>959</v>
      </c>
    </row>
    <row r="102" spans="1:23" ht="86.4" x14ac:dyDescent="0.3">
      <c r="A102" s="74"/>
      <c r="B102" s="74"/>
      <c r="C102" s="74"/>
      <c r="D102" s="74"/>
      <c r="E102" s="74"/>
      <c r="F102" s="74"/>
      <c r="G102" s="74"/>
      <c r="H102" s="74"/>
      <c r="I102" s="74"/>
      <c r="J102" s="74"/>
      <c r="K102" s="74"/>
      <c r="L102" s="74"/>
      <c r="M102" s="74"/>
      <c r="N102" s="1" t="s">
        <v>960</v>
      </c>
      <c r="O102" s="1" t="s">
        <v>961</v>
      </c>
      <c r="P102" s="5" t="s">
        <v>870</v>
      </c>
      <c r="Q102" s="1" t="s">
        <v>962</v>
      </c>
      <c r="R102" s="1" t="s">
        <v>963</v>
      </c>
      <c r="S102" s="1" t="s">
        <v>964</v>
      </c>
      <c r="T102" s="1" t="s">
        <v>965</v>
      </c>
      <c r="U102" s="1" t="s">
        <v>966</v>
      </c>
      <c r="V102" s="1" t="s">
        <v>967</v>
      </c>
      <c r="W102" s="1" t="s">
        <v>968</v>
      </c>
    </row>
    <row r="103" spans="1:23" ht="72" x14ac:dyDescent="0.3">
      <c r="A103" s="74"/>
      <c r="B103" s="74"/>
      <c r="C103" s="74"/>
      <c r="D103" s="74"/>
      <c r="E103" s="74"/>
      <c r="F103" s="74"/>
      <c r="G103" s="74"/>
      <c r="H103" s="74"/>
      <c r="I103" s="74"/>
      <c r="J103" s="74"/>
      <c r="K103" s="74"/>
      <c r="L103" s="74"/>
      <c r="M103" s="74"/>
      <c r="N103" s="1" t="s">
        <v>969</v>
      </c>
      <c r="O103" s="1" t="s">
        <v>970</v>
      </c>
      <c r="P103" s="5" t="s">
        <v>870</v>
      </c>
      <c r="Q103" s="1" t="s">
        <v>971</v>
      </c>
      <c r="R103" s="1" t="s">
        <v>972</v>
      </c>
      <c r="S103" s="1" t="s">
        <v>973</v>
      </c>
      <c r="T103" s="1" t="s">
        <v>965</v>
      </c>
      <c r="U103" s="1" t="s">
        <v>974</v>
      </c>
      <c r="V103" s="1" t="s">
        <v>975</v>
      </c>
      <c r="W103" s="1" t="s">
        <v>976</v>
      </c>
    </row>
    <row r="104" spans="1:23" ht="57.6" x14ac:dyDescent="0.3">
      <c r="A104" s="74"/>
      <c r="B104" s="74"/>
      <c r="C104" s="74"/>
      <c r="D104" s="74"/>
      <c r="E104" s="74"/>
      <c r="F104" s="74"/>
      <c r="G104" s="74"/>
      <c r="H104" s="74"/>
      <c r="I104" s="74"/>
      <c r="J104" s="74"/>
      <c r="K104" s="74"/>
      <c r="L104" s="74"/>
      <c r="M104" s="74"/>
      <c r="N104" s="1" t="s">
        <v>977</v>
      </c>
      <c r="O104" s="1" t="s">
        <v>978</v>
      </c>
      <c r="P104" s="5" t="s">
        <v>870</v>
      </c>
      <c r="Q104" s="1" t="s">
        <v>979</v>
      </c>
      <c r="R104" s="1" t="s">
        <v>972</v>
      </c>
      <c r="S104" s="1" t="s">
        <v>980</v>
      </c>
      <c r="T104" s="1" t="s">
        <v>981</v>
      </c>
      <c r="U104" s="1" t="s">
        <v>982</v>
      </c>
      <c r="V104" s="1" t="s">
        <v>983</v>
      </c>
      <c r="W104" s="1" t="s">
        <v>984</v>
      </c>
    </row>
    <row r="105" spans="1:23" ht="57.6" x14ac:dyDescent="0.3">
      <c r="A105" s="74"/>
      <c r="B105" s="74"/>
      <c r="C105" s="74"/>
      <c r="D105" s="74"/>
      <c r="E105" s="74"/>
      <c r="F105" s="74"/>
      <c r="G105" s="74"/>
      <c r="H105" s="74"/>
      <c r="I105" s="74"/>
      <c r="J105" s="74"/>
      <c r="K105" s="74"/>
      <c r="L105" s="74"/>
      <c r="M105" s="74"/>
      <c r="N105" s="1" t="s">
        <v>985</v>
      </c>
      <c r="O105" s="1" t="s">
        <v>986</v>
      </c>
      <c r="P105" s="5" t="s">
        <v>870</v>
      </c>
      <c r="Q105" s="1" t="s">
        <v>878</v>
      </c>
      <c r="R105" s="1" t="s">
        <v>987</v>
      </c>
      <c r="S105" s="1" t="s">
        <v>988</v>
      </c>
      <c r="T105" s="1" t="s">
        <v>899</v>
      </c>
      <c r="U105" s="1" t="s">
        <v>989</v>
      </c>
      <c r="V105" s="1" t="s">
        <v>990</v>
      </c>
      <c r="W105" s="1" t="s">
        <v>991</v>
      </c>
    </row>
    <row r="106" spans="1:23" ht="100.8" x14ac:dyDescent="0.3">
      <c r="A106" s="74"/>
      <c r="B106" s="74"/>
      <c r="C106" s="74"/>
      <c r="D106" s="74"/>
      <c r="E106" s="74"/>
      <c r="F106" s="74"/>
      <c r="G106" s="74"/>
      <c r="H106" s="74"/>
      <c r="I106" s="74"/>
      <c r="J106" s="74"/>
      <c r="K106" s="74"/>
      <c r="L106" s="74"/>
      <c r="M106" s="74"/>
      <c r="N106" s="1" t="s">
        <v>992</v>
      </c>
      <c r="O106" s="1" t="s">
        <v>993</v>
      </c>
      <c r="P106" s="5" t="s">
        <v>870</v>
      </c>
      <c r="Q106" s="1" t="s">
        <v>994</v>
      </c>
      <c r="R106" s="1" t="s">
        <v>995</v>
      </c>
      <c r="S106" s="1" t="s">
        <v>996</v>
      </c>
      <c r="T106" s="1" t="s">
        <v>990</v>
      </c>
      <c r="U106" s="1" t="s">
        <v>997</v>
      </c>
      <c r="V106" s="1" t="s">
        <v>998</v>
      </c>
      <c r="W106" s="1" t="s">
        <v>999</v>
      </c>
    </row>
    <row r="107" spans="1:23" ht="57.6" x14ac:dyDescent="0.3">
      <c r="A107" s="75"/>
      <c r="B107" s="75"/>
      <c r="C107" s="75"/>
      <c r="D107" s="75"/>
      <c r="E107" s="75"/>
      <c r="F107" s="75"/>
      <c r="G107" s="75"/>
      <c r="H107" s="75"/>
      <c r="I107" s="75"/>
      <c r="J107" s="75"/>
      <c r="K107" s="75"/>
      <c r="L107" s="75"/>
      <c r="M107" s="75"/>
      <c r="N107" s="1" t="s">
        <v>1000</v>
      </c>
      <c r="O107" s="1" t="s">
        <v>1001</v>
      </c>
      <c r="P107" s="5" t="s">
        <v>870</v>
      </c>
      <c r="Q107" s="1" t="s">
        <v>1002</v>
      </c>
      <c r="R107" s="1" t="s">
        <v>1003</v>
      </c>
      <c r="S107" s="1" t="s">
        <v>1004</v>
      </c>
      <c r="T107" s="1" t="s">
        <v>1005</v>
      </c>
      <c r="U107" s="1" t="s">
        <v>1006</v>
      </c>
      <c r="V107" s="1" t="s">
        <v>1007</v>
      </c>
      <c r="W107" s="1" t="s">
        <v>1008</v>
      </c>
    </row>
    <row r="108" spans="1:23" ht="48.75" customHeight="1" x14ac:dyDescent="0.3">
      <c r="A108" s="73" t="s">
        <v>178</v>
      </c>
      <c r="B108" s="73" t="s">
        <v>179</v>
      </c>
      <c r="C108" s="73" t="s">
        <v>190</v>
      </c>
      <c r="D108" s="73" t="s">
        <v>191</v>
      </c>
      <c r="E108" s="73">
        <v>4</v>
      </c>
      <c r="F108" s="73" t="s">
        <v>342</v>
      </c>
      <c r="G108" s="73" t="s">
        <v>194</v>
      </c>
      <c r="H108" s="73" t="s">
        <v>654</v>
      </c>
      <c r="I108" s="73" t="s">
        <v>43</v>
      </c>
      <c r="J108" s="73" t="s">
        <v>408</v>
      </c>
      <c r="K108" s="73" t="s">
        <v>179</v>
      </c>
      <c r="L108" s="73" t="s">
        <v>655</v>
      </c>
      <c r="M108" s="73" t="s">
        <v>656</v>
      </c>
      <c r="N108" s="1" t="s">
        <v>1009</v>
      </c>
      <c r="O108" s="1" t="s">
        <v>658</v>
      </c>
      <c r="P108" s="5"/>
      <c r="Q108" s="1" t="s">
        <v>659</v>
      </c>
      <c r="R108" s="5"/>
      <c r="S108" s="1" t="s">
        <v>414</v>
      </c>
      <c r="T108" s="1" t="s">
        <v>415</v>
      </c>
      <c r="U108" s="1" t="s">
        <v>1010</v>
      </c>
      <c r="V108" s="1" t="s">
        <v>415</v>
      </c>
      <c r="W108" s="1" t="s">
        <v>417</v>
      </c>
    </row>
    <row r="109" spans="1:23" ht="49.5" customHeight="1" x14ac:dyDescent="0.3">
      <c r="A109" s="75"/>
      <c r="B109" s="75"/>
      <c r="C109" s="75"/>
      <c r="D109" s="75"/>
      <c r="E109" s="75"/>
      <c r="F109" s="75"/>
      <c r="G109" s="75"/>
      <c r="H109" s="75"/>
      <c r="I109" s="75"/>
      <c r="J109" s="75"/>
      <c r="K109" s="75"/>
      <c r="L109" s="75"/>
      <c r="M109" s="75"/>
      <c r="N109" s="1" t="s">
        <v>1011</v>
      </c>
      <c r="O109" s="1" t="s">
        <v>662</v>
      </c>
      <c r="P109" s="5"/>
      <c r="Q109" s="1" t="s">
        <v>663</v>
      </c>
      <c r="R109" s="5"/>
      <c r="S109" s="1" t="s">
        <v>414</v>
      </c>
      <c r="T109" s="1" t="s">
        <v>415</v>
      </c>
      <c r="U109" s="1" t="s">
        <v>1012</v>
      </c>
      <c r="V109" s="1" t="s">
        <v>415</v>
      </c>
      <c r="W109" s="1" t="s">
        <v>417</v>
      </c>
    </row>
    <row r="110" spans="1:23" ht="129.6" x14ac:dyDescent="0.3">
      <c r="A110" s="73" t="s">
        <v>178</v>
      </c>
      <c r="B110" s="73" t="s">
        <v>179</v>
      </c>
      <c r="C110" s="73" t="s">
        <v>200</v>
      </c>
      <c r="D110" s="73" t="s">
        <v>201</v>
      </c>
      <c r="E110" s="73">
        <v>7</v>
      </c>
      <c r="F110" s="73" t="s">
        <v>1013</v>
      </c>
      <c r="G110" s="73" t="s">
        <v>202</v>
      </c>
      <c r="H110" s="73" t="s">
        <v>1014</v>
      </c>
      <c r="I110" s="73" t="s">
        <v>43</v>
      </c>
      <c r="J110" s="73" t="s">
        <v>607</v>
      </c>
      <c r="K110" s="73" t="s">
        <v>1015</v>
      </c>
      <c r="L110" s="73" t="s">
        <v>1016</v>
      </c>
      <c r="M110" s="73" t="s">
        <v>1017</v>
      </c>
      <c r="N110" s="1" t="s">
        <v>1018</v>
      </c>
      <c r="O110" s="1" t="s">
        <v>1019</v>
      </c>
      <c r="P110" s="1" t="s">
        <v>1020</v>
      </c>
      <c r="Q110" s="1" t="s">
        <v>1021</v>
      </c>
      <c r="R110" s="1" t="s">
        <v>1022</v>
      </c>
      <c r="S110" s="1" t="s">
        <v>517</v>
      </c>
      <c r="T110" s="1" t="s">
        <v>1005</v>
      </c>
      <c r="U110" s="1" t="s">
        <v>1023</v>
      </c>
      <c r="V110" s="1" t="s">
        <v>1024</v>
      </c>
      <c r="W110" s="1" t="s">
        <v>1025</v>
      </c>
    </row>
    <row r="111" spans="1:23" ht="115.2" x14ac:dyDescent="0.3">
      <c r="A111" s="74"/>
      <c r="B111" s="74"/>
      <c r="C111" s="74"/>
      <c r="D111" s="74"/>
      <c r="E111" s="74"/>
      <c r="F111" s="74"/>
      <c r="G111" s="74"/>
      <c r="H111" s="74"/>
      <c r="I111" s="74"/>
      <c r="J111" s="74"/>
      <c r="K111" s="74"/>
      <c r="L111" s="74"/>
      <c r="M111" s="74"/>
      <c r="N111" s="1" t="s">
        <v>1026</v>
      </c>
      <c r="O111" s="1" t="s">
        <v>1027</v>
      </c>
      <c r="P111" s="1" t="s">
        <v>1020</v>
      </c>
      <c r="Q111" s="1" t="s">
        <v>1028</v>
      </c>
      <c r="R111" s="1" t="s">
        <v>1029</v>
      </c>
      <c r="S111" s="1" t="s">
        <v>517</v>
      </c>
      <c r="T111" s="1" t="s">
        <v>1005</v>
      </c>
      <c r="U111" s="1" t="s">
        <v>1030</v>
      </c>
      <c r="V111" s="1" t="s">
        <v>1024</v>
      </c>
      <c r="W111" s="1" t="s">
        <v>1025</v>
      </c>
    </row>
    <row r="112" spans="1:23" ht="72" x14ac:dyDescent="0.3">
      <c r="A112" s="74"/>
      <c r="B112" s="74"/>
      <c r="C112" s="74"/>
      <c r="D112" s="74"/>
      <c r="E112" s="74"/>
      <c r="F112" s="74"/>
      <c r="G112" s="74"/>
      <c r="H112" s="74"/>
      <c r="I112" s="74"/>
      <c r="J112" s="74"/>
      <c r="K112" s="74"/>
      <c r="L112" s="74"/>
      <c r="M112" s="74"/>
      <c r="N112" s="1" t="s">
        <v>1031</v>
      </c>
      <c r="O112" s="1" t="s">
        <v>1032</v>
      </c>
      <c r="P112" s="1" t="s">
        <v>1033</v>
      </c>
      <c r="Q112" s="1" t="s">
        <v>1034</v>
      </c>
      <c r="R112" s="1" t="s">
        <v>1035</v>
      </c>
      <c r="S112" s="1" t="s">
        <v>1036</v>
      </c>
      <c r="T112" s="1" t="s">
        <v>1037</v>
      </c>
      <c r="U112" s="1" t="s">
        <v>1038</v>
      </c>
      <c r="V112" s="1" t="s">
        <v>1039</v>
      </c>
      <c r="W112" s="1" t="s">
        <v>1025</v>
      </c>
    </row>
    <row r="113" spans="1:23" ht="57.6" x14ac:dyDescent="0.3">
      <c r="A113" s="74"/>
      <c r="B113" s="74"/>
      <c r="C113" s="74"/>
      <c r="D113" s="74"/>
      <c r="E113" s="74"/>
      <c r="F113" s="74"/>
      <c r="G113" s="74"/>
      <c r="H113" s="74"/>
      <c r="I113" s="74"/>
      <c r="J113" s="74"/>
      <c r="K113" s="74"/>
      <c r="L113" s="74"/>
      <c r="M113" s="74"/>
      <c r="N113" s="1" t="s">
        <v>1040</v>
      </c>
      <c r="O113" s="1" t="s">
        <v>1041</v>
      </c>
      <c r="P113" s="1" t="s">
        <v>1020</v>
      </c>
      <c r="Q113" s="1" t="s">
        <v>1042</v>
      </c>
      <c r="R113" s="1" t="s">
        <v>1043</v>
      </c>
      <c r="S113" s="1" t="s">
        <v>517</v>
      </c>
      <c r="T113" s="1" t="s">
        <v>1044</v>
      </c>
      <c r="U113" s="1" t="s">
        <v>1045</v>
      </c>
      <c r="V113" s="1" t="s">
        <v>1046</v>
      </c>
      <c r="W113" s="1" t="s">
        <v>1047</v>
      </c>
    </row>
    <row r="114" spans="1:23" ht="72" x14ac:dyDescent="0.3">
      <c r="A114" s="74"/>
      <c r="B114" s="74"/>
      <c r="C114" s="74"/>
      <c r="D114" s="74"/>
      <c r="E114" s="74"/>
      <c r="F114" s="74"/>
      <c r="G114" s="74"/>
      <c r="H114" s="74"/>
      <c r="I114" s="74"/>
      <c r="J114" s="74"/>
      <c r="K114" s="74"/>
      <c r="L114" s="74"/>
      <c r="M114" s="74"/>
      <c r="N114" s="1" t="s">
        <v>1048</v>
      </c>
      <c r="O114" s="1" t="s">
        <v>1049</v>
      </c>
      <c r="P114" s="5" t="s">
        <v>1050</v>
      </c>
      <c r="Q114" s="1" t="s">
        <v>1051</v>
      </c>
      <c r="R114" s="1" t="s">
        <v>1052</v>
      </c>
      <c r="S114" s="1" t="s">
        <v>517</v>
      </c>
      <c r="T114" s="1" t="s">
        <v>1053</v>
      </c>
      <c r="U114" s="1" t="s">
        <v>1054</v>
      </c>
      <c r="V114" s="1" t="s">
        <v>1055</v>
      </c>
      <c r="W114" s="1" t="s">
        <v>1025</v>
      </c>
    </row>
    <row r="115" spans="1:23" ht="115.2" x14ac:dyDescent="0.3">
      <c r="A115" s="74"/>
      <c r="B115" s="74"/>
      <c r="C115" s="74"/>
      <c r="D115" s="74"/>
      <c r="E115" s="74"/>
      <c r="F115" s="74"/>
      <c r="G115" s="74"/>
      <c r="H115" s="74"/>
      <c r="I115" s="74"/>
      <c r="J115" s="74"/>
      <c r="K115" s="74"/>
      <c r="L115" s="74"/>
      <c r="M115" s="74"/>
      <c r="N115" s="1" t="s">
        <v>1056</v>
      </c>
      <c r="O115" s="1" t="s">
        <v>1057</v>
      </c>
      <c r="P115" s="5" t="s">
        <v>1050</v>
      </c>
      <c r="Q115" s="1" t="s">
        <v>1058</v>
      </c>
      <c r="R115" s="1" t="s">
        <v>1059</v>
      </c>
      <c r="S115" s="1" t="s">
        <v>1060</v>
      </c>
      <c r="T115" s="1" t="s">
        <v>1061</v>
      </c>
      <c r="U115" s="1" t="s">
        <v>1062</v>
      </c>
      <c r="V115" s="1" t="s">
        <v>956</v>
      </c>
      <c r="W115" s="1" t="s">
        <v>1063</v>
      </c>
    </row>
    <row r="116" spans="1:23" ht="86.4" x14ac:dyDescent="0.3">
      <c r="A116" s="74"/>
      <c r="B116" s="74"/>
      <c r="C116" s="74"/>
      <c r="D116" s="74"/>
      <c r="E116" s="74"/>
      <c r="F116" s="74"/>
      <c r="G116" s="74"/>
      <c r="H116" s="74"/>
      <c r="I116" s="74"/>
      <c r="J116" s="74"/>
      <c r="K116" s="74"/>
      <c r="L116" s="74"/>
      <c r="M116" s="74"/>
      <c r="N116" s="1" t="s">
        <v>1064</v>
      </c>
      <c r="O116" s="1" t="s">
        <v>1065</v>
      </c>
      <c r="P116" s="5" t="s">
        <v>1050</v>
      </c>
      <c r="Q116" s="1" t="s">
        <v>1066</v>
      </c>
      <c r="R116" s="1" t="s">
        <v>1067</v>
      </c>
      <c r="S116" s="1" t="s">
        <v>1068</v>
      </c>
      <c r="T116" s="1" t="s">
        <v>1037</v>
      </c>
      <c r="U116" s="1" t="s">
        <v>1069</v>
      </c>
      <c r="V116" s="1" t="s">
        <v>1070</v>
      </c>
      <c r="W116" s="1" t="s">
        <v>1071</v>
      </c>
    </row>
    <row r="117" spans="1:23" ht="144" x14ac:dyDescent="0.3">
      <c r="A117" s="74"/>
      <c r="B117" s="74"/>
      <c r="C117" s="74"/>
      <c r="D117" s="74"/>
      <c r="E117" s="74"/>
      <c r="F117" s="74"/>
      <c r="G117" s="74"/>
      <c r="H117" s="74"/>
      <c r="I117" s="74"/>
      <c r="J117" s="74"/>
      <c r="K117" s="74"/>
      <c r="L117" s="74"/>
      <c r="M117" s="74"/>
      <c r="N117" s="1" t="s">
        <v>1072</v>
      </c>
      <c r="O117" s="1" t="s">
        <v>1073</v>
      </c>
      <c r="P117" s="5" t="s">
        <v>1050</v>
      </c>
      <c r="Q117" s="1" t="s">
        <v>1074</v>
      </c>
      <c r="R117" s="1" t="s">
        <v>498</v>
      </c>
      <c r="S117" s="1" t="s">
        <v>1075</v>
      </c>
      <c r="T117" s="1" t="s">
        <v>1076</v>
      </c>
      <c r="U117" s="1" t="s">
        <v>1077</v>
      </c>
      <c r="V117" s="1" t="s">
        <v>1078</v>
      </c>
      <c r="W117" s="1" t="s">
        <v>1079</v>
      </c>
    </row>
    <row r="118" spans="1:23" ht="86.4" x14ac:dyDescent="0.3">
      <c r="A118" s="74"/>
      <c r="B118" s="74"/>
      <c r="C118" s="74"/>
      <c r="D118" s="74"/>
      <c r="E118" s="74"/>
      <c r="F118" s="74"/>
      <c r="G118" s="74"/>
      <c r="H118" s="74"/>
      <c r="I118" s="74"/>
      <c r="J118" s="74"/>
      <c r="K118" s="74"/>
      <c r="L118" s="74"/>
      <c r="M118" s="74"/>
      <c r="N118" s="1" t="s">
        <v>1080</v>
      </c>
      <c r="O118" s="1" t="s">
        <v>1081</v>
      </c>
      <c r="P118" s="5" t="s">
        <v>1050</v>
      </c>
      <c r="Q118" s="1" t="s">
        <v>1082</v>
      </c>
      <c r="R118" s="1" t="s">
        <v>1083</v>
      </c>
      <c r="S118" s="1" t="s">
        <v>1075</v>
      </c>
      <c r="T118" s="1" t="s">
        <v>527</v>
      </c>
      <c r="U118" s="1" t="s">
        <v>1084</v>
      </c>
      <c r="V118" s="1" t="s">
        <v>1085</v>
      </c>
      <c r="W118" s="1" t="s">
        <v>1086</v>
      </c>
    </row>
    <row r="119" spans="1:23" ht="86.4" x14ac:dyDescent="0.3">
      <c r="A119" s="74"/>
      <c r="B119" s="74"/>
      <c r="C119" s="74"/>
      <c r="D119" s="74"/>
      <c r="E119" s="74"/>
      <c r="F119" s="74"/>
      <c r="G119" s="74"/>
      <c r="H119" s="74"/>
      <c r="I119" s="74"/>
      <c r="J119" s="74"/>
      <c r="K119" s="74"/>
      <c r="L119" s="74"/>
      <c r="M119" s="74"/>
      <c r="N119" s="1" t="s">
        <v>1087</v>
      </c>
      <c r="O119" s="1" t="s">
        <v>1088</v>
      </c>
      <c r="P119" s="5" t="s">
        <v>1050</v>
      </c>
      <c r="Q119" s="1" t="s">
        <v>1089</v>
      </c>
      <c r="R119" s="1" t="s">
        <v>1090</v>
      </c>
      <c r="S119" s="1" t="s">
        <v>1091</v>
      </c>
      <c r="T119" s="1" t="s">
        <v>488</v>
      </c>
      <c r="U119" s="1" t="s">
        <v>1092</v>
      </c>
      <c r="V119" s="1" t="s">
        <v>1093</v>
      </c>
      <c r="W119" s="1" t="s">
        <v>1094</v>
      </c>
    </row>
    <row r="120" spans="1:23" ht="100.8" x14ac:dyDescent="0.3">
      <c r="A120" s="74"/>
      <c r="B120" s="74"/>
      <c r="C120" s="74"/>
      <c r="D120" s="74"/>
      <c r="E120" s="74"/>
      <c r="F120" s="74"/>
      <c r="G120" s="74"/>
      <c r="H120" s="74"/>
      <c r="I120" s="74"/>
      <c r="J120" s="74"/>
      <c r="K120" s="74"/>
      <c r="L120" s="74"/>
      <c r="M120" s="74"/>
      <c r="N120" s="1" t="s">
        <v>1095</v>
      </c>
      <c r="O120" s="1" t="s">
        <v>1096</v>
      </c>
      <c r="P120" s="5" t="s">
        <v>1050</v>
      </c>
      <c r="Q120" s="1" t="s">
        <v>1097</v>
      </c>
      <c r="R120" s="1" t="s">
        <v>1098</v>
      </c>
      <c r="S120" s="1" t="s">
        <v>1099</v>
      </c>
      <c r="T120" s="1" t="s">
        <v>981</v>
      </c>
      <c r="U120" s="1" t="s">
        <v>1100</v>
      </c>
      <c r="V120" s="1" t="s">
        <v>1101</v>
      </c>
      <c r="W120" s="1" t="s">
        <v>1102</v>
      </c>
    </row>
    <row r="121" spans="1:23" ht="86.4" x14ac:dyDescent="0.3">
      <c r="A121" s="74"/>
      <c r="B121" s="74"/>
      <c r="C121" s="74"/>
      <c r="D121" s="74"/>
      <c r="E121" s="74"/>
      <c r="F121" s="74"/>
      <c r="G121" s="74"/>
      <c r="H121" s="74"/>
      <c r="I121" s="74"/>
      <c r="J121" s="74"/>
      <c r="K121" s="74"/>
      <c r="L121" s="74"/>
      <c r="M121" s="74"/>
      <c r="N121" s="1" t="s">
        <v>1103</v>
      </c>
      <c r="O121" s="1" t="s">
        <v>1104</v>
      </c>
      <c r="P121" s="5" t="s">
        <v>1050</v>
      </c>
      <c r="Q121" s="1" t="s">
        <v>1105</v>
      </c>
      <c r="R121" s="1" t="s">
        <v>621</v>
      </c>
      <c r="S121" s="1" t="s">
        <v>1106</v>
      </c>
      <c r="T121" s="1" t="s">
        <v>527</v>
      </c>
      <c r="U121" s="1" t="s">
        <v>1107</v>
      </c>
      <c r="V121" s="1" t="s">
        <v>1108</v>
      </c>
      <c r="W121" s="1" t="s">
        <v>1109</v>
      </c>
    </row>
    <row r="122" spans="1:23" ht="100.8" x14ac:dyDescent="0.3">
      <c r="A122" s="74"/>
      <c r="B122" s="74"/>
      <c r="C122" s="74"/>
      <c r="D122" s="74"/>
      <c r="E122" s="74"/>
      <c r="F122" s="74"/>
      <c r="G122" s="74"/>
      <c r="H122" s="74"/>
      <c r="I122" s="74"/>
      <c r="J122" s="74"/>
      <c r="K122" s="74"/>
      <c r="L122" s="74"/>
      <c r="M122" s="74"/>
      <c r="N122" s="1" t="s">
        <v>1110</v>
      </c>
      <c r="O122" s="1" t="s">
        <v>1111</v>
      </c>
      <c r="P122" s="5" t="s">
        <v>1050</v>
      </c>
      <c r="Q122" s="1" t="s">
        <v>1112</v>
      </c>
      <c r="R122" s="1" t="s">
        <v>1113</v>
      </c>
      <c r="S122" s="1" t="s">
        <v>1114</v>
      </c>
      <c r="T122" s="1" t="s">
        <v>956</v>
      </c>
      <c r="U122" s="1" t="s">
        <v>1115</v>
      </c>
      <c r="V122" s="1" t="s">
        <v>1116</v>
      </c>
      <c r="W122" s="1" t="s">
        <v>1117</v>
      </c>
    </row>
    <row r="123" spans="1:23" ht="86.4" x14ac:dyDescent="0.3">
      <c r="A123" s="75"/>
      <c r="B123" s="75"/>
      <c r="C123" s="75"/>
      <c r="D123" s="75"/>
      <c r="E123" s="75"/>
      <c r="F123" s="75"/>
      <c r="G123" s="75"/>
      <c r="H123" s="75"/>
      <c r="I123" s="75"/>
      <c r="J123" s="75"/>
      <c r="K123" s="75"/>
      <c r="L123" s="75"/>
      <c r="M123" s="75"/>
      <c r="N123" s="1" t="s">
        <v>1118</v>
      </c>
      <c r="O123" s="1" t="s">
        <v>1119</v>
      </c>
      <c r="P123" s="5" t="s">
        <v>1050</v>
      </c>
      <c r="Q123" s="1" t="s">
        <v>1120</v>
      </c>
      <c r="R123" s="1" t="s">
        <v>1121</v>
      </c>
      <c r="S123" s="1" t="s">
        <v>1122</v>
      </c>
      <c r="T123" s="1" t="s">
        <v>947</v>
      </c>
      <c r="U123" s="1" t="s">
        <v>1123</v>
      </c>
      <c r="V123" s="1" t="s">
        <v>631</v>
      </c>
      <c r="W123" s="1" t="s">
        <v>1124</v>
      </c>
    </row>
    <row r="124" spans="1:23" ht="86.4" x14ac:dyDescent="0.3">
      <c r="A124" s="73" t="s">
        <v>178</v>
      </c>
      <c r="B124" s="73" t="s">
        <v>179</v>
      </c>
      <c r="C124" s="73" t="s">
        <v>200</v>
      </c>
      <c r="D124" s="73" t="s">
        <v>201</v>
      </c>
      <c r="E124" s="73">
        <v>7</v>
      </c>
      <c r="F124" s="73" t="s">
        <v>1013</v>
      </c>
      <c r="G124" s="73" t="s">
        <v>203</v>
      </c>
      <c r="H124" s="73" t="s">
        <v>632</v>
      </c>
      <c r="I124" s="73" t="s">
        <v>43</v>
      </c>
      <c r="J124" s="73" t="s">
        <v>607</v>
      </c>
      <c r="K124" s="73" t="s">
        <v>1015</v>
      </c>
      <c r="L124" s="73" t="s">
        <v>1125</v>
      </c>
      <c r="M124" s="73" t="s">
        <v>1126</v>
      </c>
      <c r="N124" s="1" t="s">
        <v>1127</v>
      </c>
      <c r="O124" s="1" t="s">
        <v>1128</v>
      </c>
      <c r="P124" s="1"/>
      <c r="Q124" s="1" t="s">
        <v>1129</v>
      </c>
      <c r="R124" s="1"/>
      <c r="S124" s="1" t="s">
        <v>1130</v>
      </c>
      <c r="T124" s="1" t="s">
        <v>1005</v>
      </c>
      <c r="U124" s="1" t="s">
        <v>1131</v>
      </c>
      <c r="V124" s="1" t="s">
        <v>1132</v>
      </c>
      <c r="W124" s="1" t="s">
        <v>1133</v>
      </c>
    </row>
    <row r="125" spans="1:23" ht="99.75" customHeight="1" x14ac:dyDescent="0.3">
      <c r="A125" s="75"/>
      <c r="B125" s="75"/>
      <c r="C125" s="75"/>
      <c r="D125" s="75"/>
      <c r="E125" s="75"/>
      <c r="F125" s="75"/>
      <c r="G125" s="75"/>
      <c r="H125" s="75"/>
      <c r="I125" s="75"/>
      <c r="J125" s="75"/>
      <c r="K125" s="75"/>
      <c r="L125" s="75"/>
      <c r="M125" s="75"/>
      <c r="N125" s="1" t="s">
        <v>1134</v>
      </c>
      <c r="O125" s="1" t="s">
        <v>1135</v>
      </c>
      <c r="P125" s="1"/>
      <c r="Q125" s="1" t="s">
        <v>1136</v>
      </c>
      <c r="R125" s="1"/>
      <c r="S125" s="1" t="s">
        <v>1130</v>
      </c>
      <c r="T125" s="1" t="s">
        <v>1005</v>
      </c>
      <c r="U125" s="1" t="s">
        <v>1137</v>
      </c>
      <c r="V125" s="1" t="s">
        <v>1138</v>
      </c>
      <c r="W125" s="1" t="s">
        <v>1139</v>
      </c>
    </row>
    <row r="126" spans="1:23" ht="99.75" customHeight="1" x14ac:dyDescent="0.3">
      <c r="A126" s="73" t="s">
        <v>178</v>
      </c>
      <c r="B126" s="73" t="s">
        <v>179</v>
      </c>
      <c r="C126" s="73" t="s">
        <v>200</v>
      </c>
      <c r="D126" s="73" t="s">
        <v>201</v>
      </c>
      <c r="E126" s="73">
        <v>7</v>
      </c>
      <c r="F126" s="73" t="s">
        <v>1013</v>
      </c>
      <c r="G126" s="73" t="s">
        <v>204</v>
      </c>
      <c r="H126" s="73" t="s">
        <v>654</v>
      </c>
      <c r="I126" s="73" t="s">
        <v>43</v>
      </c>
      <c r="J126" s="73" t="s">
        <v>408</v>
      </c>
      <c r="K126" s="73" t="s">
        <v>1015</v>
      </c>
      <c r="L126" s="73" t="s">
        <v>655</v>
      </c>
      <c r="M126" s="73" t="s">
        <v>656</v>
      </c>
      <c r="N126" s="1" t="s">
        <v>1140</v>
      </c>
      <c r="O126" s="1" t="s">
        <v>658</v>
      </c>
      <c r="P126" s="5"/>
      <c r="Q126" s="1" t="s">
        <v>659</v>
      </c>
      <c r="R126" s="5"/>
      <c r="S126" s="1" t="s">
        <v>414</v>
      </c>
      <c r="T126" s="1" t="s">
        <v>415</v>
      </c>
      <c r="U126" s="1" t="s">
        <v>1141</v>
      </c>
      <c r="V126" s="1" t="s">
        <v>415</v>
      </c>
      <c r="W126" s="1" t="s">
        <v>417</v>
      </c>
    </row>
    <row r="127" spans="1:23" ht="99.75" customHeight="1" x14ac:dyDescent="0.3">
      <c r="A127" s="75"/>
      <c r="B127" s="75"/>
      <c r="C127" s="75"/>
      <c r="D127" s="75"/>
      <c r="E127" s="75"/>
      <c r="F127" s="75"/>
      <c r="G127" s="75"/>
      <c r="H127" s="75"/>
      <c r="I127" s="75"/>
      <c r="J127" s="75"/>
      <c r="K127" s="75"/>
      <c r="L127" s="75"/>
      <c r="M127" s="75"/>
      <c r="N127" s="1" t="s">
        <v>1142</v>
      </c>
      <c r="O127" s="1" t="s">
        <v>662</v>
      </c>
      <c r="P127" s="5"/>
      <c r="Q127" s="1" t="s">
        <v>663</v>
      </c>
      <c r="R127" s="5"/>
      <c r="S127" s="1" t="s">
        <v>414</v>
      </c>
      <c r="T127" s="1" t="s">
        <v>415</v>
      </c>
      <c r="U127" s="1" t="s">
        <v>1143</v>
      </c>
      <c r="V127" s="1" t="s">
        <v>415</v>
      </c>
      <c r="W127" s="1" t="s">
        <v>417</v>
      </c>
    </row>
    <row r="128" spans="1:23" ht="39.75" customHeight="1" x14ac:dyDescent="0.3">
      <c r="A128" s="76" t="s">
        <v>178</v>
      </c>
      <c r="B128" s="76" t="s">
        <v>179</v>
      </c>
      <c r="C128" s="76" t="s">
        <v>178</v>
      </c>
      <c r="D128" s="76" t="s">
        <v>179</v>
      </c>
      <c r="E128" s="76">
        <v>4</v>
      </c>
      <c r="F128" s="76" t="s">
        <v>342</v>
      </c>
      <c r="G128" s="73" t="s">
        <v>180</v>
      </c>
      <c r="H128" s="73" t="s">
        <v>343</v>
      </c>
      <c r="I128" s="73" t="s">
        <v>43</v>
      </c>
      <c r="J128" s="73" t="s">
        <v>344</v>
      </c>
      <c r="K128" s="73" t="s">
        <v>1144</v>
      </c>
      <c r="L128" s="73" t="s">
        <v>345</v>
      </c>
      <c r="M128" s="73" t="s">
        <v>346</v>
      </c>
      <c r="N128" s="5" t="s">
        <v>1145</v>
      </c>
      <c r="O128" s="1" t="s">
        <v>348</v>
      </c>
      <c r="P128" s="5"/>
      <c r="Q128" s="1" t="s">
        <v>337</v>
      </c>
      <c r="R128" s="5"/>
      <c r="S128" s="5"/>
      <c r="T128" s="5"/>
      <c r="U128" s="5" t="s">
        <v>1146</v>
      </c>
      <c r="V128" s="1"/>
      <c r="W128" s="1"/>
    </row>
    <row r="129" spans="1:23" ht="39.75" customHeight="1" x14ac:dyDescent="0.3">
      <c r="A129" s="76"/>
      <c r="B129" s="76"/>
      <c r="C129" s="76"/>
      <c r="D129" s="76"/>
      <c r="E129" s="76"/>
      <c r="F129" s="76"/>
      <c r="G129" s="75"/>
      <c r="H129" s="75"/>
      <c r="I129" s="75"/>
      <c r="J129" s="75"/>
      <c r="K129" s="75"/>
      <c r="L129" s="75"/>
      <c r="M129" s="75"/>
      <c r="N129" s="5" t="s">
        <v>1147</v>
      </c>
      <c r="O129" s="1" t="s">
        <v>351</v>
      </c>
      <c r="P129" s="5"/>
      <c r="Q129" s="1" t="s">
        <v>337</v>
      </c>
      <c r="R129" s="5"/>
      <c r="S129" s="5"/>
      <c r="T129" s="5"/>
      <c r="U129" s="5" t="s">
        <v>1148</v>
      </c>
      <c r="V129" s="1"/>
      <c r="W129" s="1"/>
    </row>
    <row r="130" spans="1:23" ht="39.75" customHeight="1" x14ac:dyDescent="0.3">
      <c r="A130" s="76" t="s">
        <v>178</v>
      </c>
      <c r="B130" s="76" t="s">
        <v>179</v>
      </c>
      <c r="C130" s="76" t="s">
        <v>178</v>
      </c>
      <c r="D130" s="76" t="s">
        <v>179</v>
      </c>
      <c r="E130" s="76">
        <v>9</v>
      </c>
      <c r="F130" s="76" t="s">
        <v>353</v>
      </c>
      <c r="G130" s="73" t="s">
        <v>181</v>
      </c>
      <c r="H130" s="73" t="s">
        <v>354</v>
      </c>
      <c r="I130" s="73" t="s">
        <v>43</v>
      </c>
      <c r="J130" s="73" t="s">
        <v>355</v>
      </c>
      <c r="K130" s="73" t="s">
        <v>1144</v>
      </c>
      <c r="L130" s="73" t="s">
        <v>356</v>
      </c>
      <c r="M130" s="73" t="s">
        <v>357</v>
      </c>
      <c r="N130" s="5" t="s">
        <v>1149</v>
      </c>
      <c r="O130" s="1" t="s">
        <v>359</v>
      </c>
      <c r="P130" s="5"/>
      <c r="Q130" s="1" t="s">
        <v>337</v>
      </c>
      <c r="R130" s="5"/>
      <c r="S130" s="5"/>
      <c r="T130" s="5"/>
      <c r="U130" s="5" t="s">
        <v>1150</v>
      </c>
      <c r="V130" s="1"/>
      <c r="W130" s="1"/>
    </row>
    <row r="131" spans="1:23" ht="39.75" customHeight="1" x14ac:dyDescent="0.3">
      <c r="A131" s="76"/>
      <c r="B131" s="76"/>
      <c r="C131" s="76"/>
      <c r="D131" s="76"/>
      <c r="E131" s="76"/>
      <c r="F131" s="76"/>
      <c r="G131" s="74"/>
      <c r="H131" s="74"/>
      <c r="I131" s="74"/>
      <c r="J131" s="74"/>
      <c r="K131" s="74"/>
      <c r="L131" s="74"/>
      <c r="M131" s="74"/>
      <c r="N131" s="5" t="s">
        <v>1151</v>
      </c>
      <c r="O131" s="1" t="s">
        <v>362</v>
      </c>
      <c r="P131" s="5"/>
      <c r="Q131" s="1" t="s">
        <v>337</v>
      </c>
      <c r="R131" s="5"/>
      <c r="S131" s="5"/>
      <c r="T131" s="5"/>
      <c r="U131" s="5" t="s">
        <v>1152</v>
      </c>
      <c r="V131" s="1"/>
      <c r="W131" s="1"/>
    </row>
    <row r="132" spans="1:23" ht="42" customHeight="1" x14ac:dyDescent="0.3">
      <c r="A132" s="76"/>
      <c r="B132" s="76"/>
      <c r="C132" s="76"/>
      <c r="D132" s="76"/>
      <c r="E132" s="76"/>
      <c r="F132" s="76"/>
      <c r="G132" s="75"/>
      <c r="H132" s="75"/>
      <c r="I132" s="75"/>
      <c r="J132" s="75"/>
      <c r="K132" s="75"/>
      <c r="L132" s="75"/>
      <c r="M132" s="75"/>
      <c r="N132" s="5" t="s">
        <v>1153</v>
      </c>
      <c r="O132" s="1" t="s">
        <v>365</v>
      </c>
      <c r="P132" s="5"/>
      <c r="Q132" s="1" t="s">
        <v>337</v>
      </c>
      <c r="R132" s="5"/>
      <c r="S132" s="5"/>
      <c r="T132" s="5"/>
      <c r="U132" s="5" t="s">
        <v>1154</v>
      </c>
      <c r="V132" s="1"/>
      <c r="W132" s="1"/>
    </row>
    <row r="133" spans="1:23" ht="42" customHeight="1" x14ac:dyDescent="0.3">
      <c r="A133" s="76" t="s">
        <v>178</v>
      </c>
      <c r="B133" s="76" t="s">
        <v>179</v>
      </c>
      <c r="C133" s="76" t="s">
        <v>178</v>
      </c>
      <c r="D133" s="76" t="s">
        <v>179</v>
      </c>
      <c r="E133" s="73">
        <v>2</v>
      </c>
      <c r="F133" s="73" t="s">
        <v>367</v>
      </c>
      <c r="G133" s="73" t="s">
        <v>182</v>
      </c>
      <c r="H133" s="73" t="s">
        <v>368</v>
      </c>
      <c r="I133" s="73" t="s">
        <v>43</v>
      </c>
      <c r="J133" s="73" t="s">
        <v>369</v>
      </c>
      <c r="K133" s="73" t="s">
        <v>1144</v>
      </c>
      <c r="L133" s="73" t="s">
        <v>370</v>
      </c>
      <c r="M133" s="73" t="s">
        <v>371</v>
      </c>
      <c r="N133" s="5" t="s">
        <v>1155</v>
      </c>
      <c r="O133" s="1" t="s">
        <v>373</v>
      </c>
      <c r="P133" s="5"/>
      <c r="Q133" s="1" t="s">
        <v>374</v>
      </c>
      <c r="R133" s="1" t="s">
        <v>374</v>
      </c>
      <c r="S133" s="5"/>
      <c r="T133" s="5"/>
      <c r="U133" s="5" t="s">
        <v>1156</v>
      </c>
      <c r="V133" s="1"/>
      <c r="W133" s="1"/>
    </row>
    <row r="134" spans="1:23" ht="42" customHeight="1" x14ac:dyDescent="0.3">
      <c r="A134" s="76"/>
      <c r="B134" s="76"/>
      <c r="C134" s="76"/>
      <c r="D134" s="76"/>
      <c r="E134" s="74"/>
      <c r="F134" s="74"/>
      <c r="G134" s="74"/>
      <c r="H134" s="74"/>
      <c r="I134" s="74"/>
      <c r="J134" s="74"/>
      <c r="K134" s="74"/>
      <c r="L134" s="74"/>
      <c r="M134" s="74"/>
      <c r="N134" s="5" t="s">
        <v>1157</v>
      </c>
      <c r="O134" s="1" t="s">
        <v>377</v>
      </c>
      <c r="P134" s="5"/>
      <c r="Q134" s="1" t="s">
        <v>374</v>
      </c>
      <c r="R134" s="1" t="s">
        <v>374</v>
      </c>
      <c r="S134" s="5"/>
      <c r="T134" s="5"/>
      <c r="U134" s="5" t="s">
        <v>1158</v>
      </c>
      <c r="V134" s="1"/>
      <c r="W134" s="1"/>
    </row>
    <row r="135" spans="1:23" ht="42" customHeight="1" x14ac:dyDescent="0.3">
      <c r="A135" s="76"/>
      <c r="B135" s="76"/>
      <c r="C135" s="76"/>
      <c r="D135" s="76"/>
      <c r="E135" s="75"/>
      <c r="F135" s="75"/>
      <c r="G135" s="75"/>
      <c r="H135" s="79"/>
      <c r="I135" s="75"/>
      <c r="J135" s="75"/>
      <c r="K135" s="75"/>
      <c r="L135" s="75"/>
      <c r="M135" s="75"/>
      <c r="N135" s="5" t="s">
        <v>1159</v>
      </c>
      <c r="O135" s="1" t="s">
        <v>380</v>
      </c>
      <c r="P135" s="5"/>
      <c r="Q135" s="1" t="s">
        <v>381</v>
      </c>
      <c r="R135" s="1" t="s">
        <v>381</v>
      </c>
      <c r="S135" s="5"/>
      <c r="T135" s="5"/>
      <c r="U135" s="5" t="s">
        <v>1160</v>
      </c>
      <c r="V135" s="1"/>
      <c r="W135" s="1"/>
    </row>
    <row r="136" spans="1:23" ht="51.75" customHeight="1" x14ac:dyDescent="0.3">
      <c r="A136" s="76" t="s">
        <v>178</v>
      </c>
      <c r="B136" s="76" t="s">
        <v>179</v>
      </c>
      <c r="C136" s="76" t="s">
        <v>178</v>
      </c>
      <c r="D136" s="76" t="s">
        <v>179</v>
      </c>
      <c r="E136" s="73">
        <v>10</v>
      </c>
      <c r="F136" s="73" t="s">
        <v>326</v>
      </c>
      <c r="G136" s="73" t="s">
        <v>183</v>
      </c>
      <c r="H136" s="73" t="s">
        <v>327</v>
      </c>
      <c r="I136" s="73" t="s">
        <v>47</v>
      </c>
      <c r="J136" s="73"/>
      <c r="K136" s="73" t="s">
        <v>1144</v>
      </c>
      <c r="L136" s="73" t="s">
        <v>329</v>
      </c>
      <c r="M136" s="73" t="s">
        <v>330</v>
      </c>
      <c r="N136" s="5" t="s">
        <v>1161</v>
      </c>
      <c r="O136" s="1" t="s">
        <v>332</v>
      </c>
      <c r="P136" s="5"/>
      <c r="Q136" s="1" t="s">
        <v>333</v>
      </c>
      <c r="R136" s="1" t="s">
        <v>333</v>
      </c>
      <c r="S136" s="5"/>
      <c r="T136" s="5"/>
      <c r="U136" s="5" t="s">
        <v>1162</v>
      </c>
      <c r="V136" s="1"/>
      <c r="W136" s="1"/>
    </row>
    <row r="137" spans="1:23" ht="42" customHeight="1" x14ac:dyDescent="0.3">
      <c r="A137" s="76"/>
      <c r="B137" s="76"/>
      <c r="C137" s="76"/>
      <c r="D137" s="76"/>
      <c r="E137" s="74"/>
      <c r="F137" s="74"/>
      <c r="G137" s="74"/>
      <c r="H137" s="74"/>
      <c r="I137" s="74"/>
      <c r="J137" s="74"/>
      <c r="K137" s="74"/>
      <c r="L137" s="74"/>
      <c r="M137" s="74"/>
      <c r="N137" s="5" t="s">
        <v>1163</v>
      </c>
      <c r="O137" s="1" t="s">
        <v>336</v>
      </c>
      <c r="P137" s="5"/>
      <c r="Q137" s="1" t="s">
        <v>337</v>
      </c>
      <c r="R137" s="1" t="s">
        <v>337</v>
      </c>
      <c r="S137" s="5"/>
      <c r="T137" s="5"/>
      <c r="U137" s="5" t="s">
        <v>1164</v>
      </c>
      <c r="V137" s="1"/>
      <c r="W137" s="1"/>
    </row>
    <row r="138" spans="1:23" ht="42" customHeight="1" x14ac:dyDescent="0.3">
      <c r="A138" s="76"/>
      <c r="B138" s="76"/>
      <c r="C138" s="76"/>
      <c r="D138" s="76"/>
      <c r="E138" s="75"/>
      <c r="F138" s="75"/>
      <c r="G138" s="75"/>
      <c r="H138" s="79"/>
      <c r="I138" s="75"/>
      <c r="J138" s="75"/>
      <c r="K138" s="75"/>
      <c r="L138" s="75"/>
      <c r="M138" s="75"/>
      <c r="N138" s="5" t="s">
        <v>1165</v>
      </c>
      <c r="O138" s="1" t="s">
        <v>340</v>
      </c>
      <c r="P138" s="5"/>
      <c r="Q138" s="1" t="s">
        <v>337</v>
      </c>
      <c r="R138" s="1" t="s">
        <v>337</v>
      </c>
      <c r="S138" s="5"/>
      <c r="T138" s="5"/>
      <c r="U138" s="5" t="s">
        <v>1166</v>
      </c>
      <c r="V138" s="1"/>
      <c r="W138" s="1"/>
    </row>
    <row r="139" spans="1:23" ht="125.25" customHeight="1" x14ac:dyDescent="0.3">
      <c r="A139" s="73" t="s">
        <v>178</v>
      </c>
      <c r="B139" s="73" t="s">
        <v>179</v>
      </c>
      <c r="C139" s="73" t="s">
        <v>184</v>
      </c>
      <c r="D139" s="73" t="s">
        <v>1167</v>
      </c>
      <c r="E139" s="73">
        <v>4</v>
      </c>
      <c r="F139" s="73" t="s">
        <v>342</v>
      </c>
      <c r="G139" s="73" t="s">
        <v>186</v>
      </c>
      <c r="H139" s="73" t="s">
        <v>407</v>
      </c>
      <c r="I139" s="73" t="s">
        <v>43</v>
      </c>
      <c r="J139" s="73" t="s">
        <v>408</v>
      </c>
      <c r="K139" s="73" t="s">
        <v>179</v>
      </c>
      <c r="L139" s="73" t="s">
        <v>409</v>
      </c>
      <c r="M139" s="73" t="s">
        <v>1168</v>
      </c>
      <c r="N139" s="5" t="s">
        <v>1169</v>
      </c>
      <c r="O139" s="1" t="s">
        <v>412</v>
      </c>
      <c r="P139" s="1"/>
      <c r="Q139" s="1" t="s">
        <v>413</v>
      </c>
      <c r="R139" s="1"/>
      <c r="S139" s="1" t="s">
        <v>414</v>
      </c>
      <c r="T139" s="1" t="s">
        <v>415</v>
      </c>
      <c r="U139" s="1" t="s">
        <v>1170</v>
      </c>
      <c r="V139" s="1" t="s">
        <v>415</v>
      </c>
      <c r="W139" s="1" t="s">
        <v>417</v>
      </c>
    </row>
    <row r="140" spans="1:23" ht="125.25" customHeight="1" x14ac:dyDescent="0.3">
      <c r="A140" s="75" t="s">
        <v>178</v>
      </c>
      <c r="B140" s="75" t="s">
        <v>179</v>
      </c>
      <c r="C140" s="75" t="s">
        <v>184</v>
      </c>
      <c r="D140" s="75" t="s">
        <v>1167</v>
      </c>
      <c r="E140" s="75">
        <v>4</v>
      </c>
      <c r="F140" s="75" t="s">
        <v>342</v>
      </c>
      <c r="G140" s="75" t="s">
        <v>186</v>
      </c>
      <c r="H140" s="75"/>
      <c r="I140" s="75"/>
      <c r="J140" s="75"/>
      <c r="K140" s="75"/>
      <c r="L140" s="75"/>
      <c r="M140" s="75"/>
      <c r="N140" s="5" t="s">
        <v>1171</v>
      </c>
      <c r="O140" s="1" t="s">
        <v>419</v>
      </c>
      <c r="P140" s="1"/>
      <c r="Q140" s="1" t="s">
        <v>420</v>
      </c>
      <c r="R140" s="1"/>
      <c r="S140" s="1" t="s">
        <v>421</v>
      </c>
      <c r="T140" s="1" t="s">
        <v>422</v>
      </c>
      <c r="U140" s="1" t="s">
        <v>1172</v>
      </c>
      <c r="V140" s="1" t="s">
        <v>424</v>
      </c>
      <c r="W140" s="1" t="s">
        <v>417</v>
      </c>
    </row>
    <row r="141" spans="1:23" ht="75" customHeight="1" x14ac:dyDescent="0.3">
      <c r="A141" s="5" t="s">
        <v>178</v>
      </c>
      <c r="B141" s="1" t="s">
        <v>179</v>
      </c>
      <c r="C141" s="5" t="s">
        <v>184</v>
      </c>
      <c r="D141" s="1" t="s">
        <v>1167</v>
      </c>
      <c r="E141" s="1">
        <v>4</v>
      </c>
      <c r="F141" s="1" t="s">
        <v>342</v>
      </c>
      <c r="G141" s="1" t="s">
        <v>187</v>
      </c>
      <c r="H141" s="1" t="s">
        <v>1173</v>
      </c>
      <c r="I141" s="1"/>
      <c r="J141" s="1"/>
      <c r="K141" s="1" t="s">
        <v>1174</v>
      </c>
      <c r="L141" s="1" t="s">
        <v>1175</v>
      </c>
      <c r="M141" s="1" t="s">
        <v>1176</v>
      </c>
      <c r="N141" s="6" t="s">
        <v>1177</v>
      </c>
      <c r="O141" s="1" t="s">
        <v>1178</v>
      </c>
      <c r="P141" s="5"/>
      <c r="Q141" s="1" t="s">
        <v>1179</v>
      </c>
      <c r="R141" s="1" t="s">
        <v>1180</v>
      </c>
      <c r="S141" s="1" t="s">
        <v>1181</v>
      </c>
      <c r="T141" s="1" t="s">
        <v>1182</v>
      </c>
      <c r="U141" s="1" t="s">
        <v>1183</v>
      </c>
      <c r="V141" s="1" t="s">
        <v>1184</v>
      </c>
      <c r="W141" s="1" t="s">
        <v>1185</v>
      </c>
    </row>
    <row r="142" spans="1:23" ht="152.25" customHeight="1" x14ac:dyDescent="0.3">
      <c r="A142" s="87" t="s">
        <v>178</v>
      </c>
      <c r="B142" s="73" t="s">
        <v>179</v>
      </c>
      <c r="C142" s="87" t="s">
        <v>232</v>
      </c>
      <c r="D142" s="73" t="s">
        <v>233</v>
      </c>
      <c r="E142" s="87">
        <v>2</v>
      </c>
      <c r="F142" s="73" t="s">
        <v>367</v>
      </c>
      <c r="G142" s="87" t="s">
        <v>234</v>
      </c>
      <c r="H142" s="73" t="s">
        <v>1186</v>
      </c>
      <c r="I142" s="87" t="s">
        <v>43</v>
      </c>
      <c r="J142" s="73" t="s">
        <v>1187</v>
      </c>
      <c r="K142" s="73" t="s">
        <v>1174</v>
      </c>
      <c r="L142" s="73" t="s">
        <v>1188</v>
      </c>
      <c r="M142" s="73" t="s">
        <v>1189</v>
      </c>
      <c r="N142" s="1" t="s">
        <v>1190</v>
      </c>
      <c r="O142" s="1" t="s">
        <v>1191</v>
      </c>
      <c r="P142" s="5"/>
      <c r="Q142" s="1" t="s">
        <v>1192</v>
      </c>
      <c r="R142" s="1" t="s">
        <v>1193</v>
      </c>
      <c r="S142" s="1" t="s">
        <v>1194</v>
      </c>
      <c r="T142" s="1" t="s">
        <v>1195</v>
      </c>
      <c r="U142" s="1" t="s">
        <v>1196</v>
      </c>
      <c r="V142" s="1" t="s">
        <v>1197</v>
      </c>
      <c r="W142" s="1" t="s">
        <v>1198</v>
      </c>
    </row>
    <row r="143" spans="1:23" ht="75" customHeight="1" x14ac:dyDescent="0.3">
      <c r="A143" s="82"/>
      <c r="B143" s="74"/>
      <c r="C143" s="82"/>
      <c r="D143" s="74"/>
      <c r="E143" s="82"/>
      <c r="F143" s="74"/>
      <c r="G143" s="82"/>
      <c r="H143" s="74"/>
      <c r="I143" s="82"/>
      <c r="J143" s="74"/>
      <c r="K143" s="74"/>
      <c r="L143" s="74"/>
      <c r="M143" s="74"/>
      <c r="N143" s="1" t="s">
        <v>1199</v>
      </c>
      <c r="O143" s="1" t="s">
        <v>1200</v>
      </c>
      <c r="P143" s="5"/>
      <c r="Q143" s="1" t="s">
        <v>1201</v>
      </c>
      <c r="R143" s="1" t="s">
        <v>1202</v>
      </c>
      <c r="S143" s="1" t="s">
        <v>1203</v>
      </c>
      <c r="T143" s="1" t="s">
        <v>1204</v>
      </c>
      <c r="U143" s="1" t="s">
        <v>1205</v>
      </c>
      <c r="V143" s="1" t="s">
        <v>1206</v>
      </c>
      <c r="W143" s="1" t="s">
        <v>1207</v>
      </c>
    </row>
    <row r="144" spans="1:23" ht="75" customHeight="1" x14ac:dyDescent="0.3">
      <c r="A144" s="82"/>
      <c r="B144" s="74"/>
      <c r="C144" s="82"/>
      <c r="D144" s="74"/>
      <c r="E144" s="82"/>
      <c r="F144" s="74"/>
      <c r="G144" s="82"/>
      <c r="H144" s="74"/>
      <c r="I144" s="82"/>
      <c r="J144" s="74"/>
      <c r="K144" s="74"/>
      <c r="L144" s="74"/>
      <c r="M144" s="74"/>
      <c r="N144" s="1" t="s">
        <v>1208</v>
      </c>
      <c r="O144" s="1" t="s">
        <v>1041</v>
      </c>
      <c r="P144" s="5"/>
      <c r="Q144" s="1" t="s">
        <v>1042</v>
      </c>
      <c r="R144" s="1" t="s">
        <v>1043</v>
      </c>
      <c r="S144" s="1" t="s">
        <v>517</v>
      </c>
      <c r="T144" s="1" t="s">
        <v>1044</v>
      </c>
      <c r="U144" s="1" t="s">
        <v>1209</v>
      </c>
      <c r="V144" s="1" t="s">
        <v>1210</v>
      </c>
      <c r="W144" s="1" t="s">
        <v>1211</v>
      </c>
    </row>
    <row r="145" spans="1:23" ht="75" customHeight="1" x14ac:dyDescent="0.3">
      <c r="A145" s="82"/>
      <c r="B145" s="74"/>
      <c r="C145" s="82"/>
      <c r="D145" s="74"/>
      <c r="E145" s="82"/>
      <c r="F145" s="74"/>
      <c r="G145" s="82"/>
      <c r="H145" s="74"/>
      <c r="I145" s="82"/>
      <c r="J145" s="74"/>
      <c r="K145" s="74"/>
      <c r="L145" s="74"/>
      <c r="M145" s="74"/>
      <c r="N145" s="1" t="s">
        <v>1212</v>
      </c>
      <c r="O145" s="1" t="s">
        <v>1213</v>
      </c>
      <c r="P145" s="5"/>
      <c r="Q145" s="1" t="s">
        <v>1214</v>
      </c>
      <c r="R145" s="1" t="s">
        <v>1215</v>
      </c>
      <c r="S145" s="1" t="s">
        <v>1216</v>
      </c>
      <c r="T145" s="1" t="s">
        <v>1217</v>
      </c>
      <c r="U145" s="1" t="s">
        <v>1218</v>
      </c>
      <c r="V145" s="1" t="s">
        <v>1219</v>
      </c>
      <c r="W145" s="1" t="s">
        <v>1220</v>
      </c>
    </row>
    <row r="146" spans="1:23" ht="75" customHeight="1" x14ac:dyDescent="0.3">
      <c r="A146" s="83"/>
      <c r="B146" s="75"/>
      <c r="C146" s="83"/>
      <c r="D146" s="75"/>
      <c r="E146" s="83"/>
      <c r="F146" s="75"/>
      <c r="G146" s="83"/>
      <c r="H146" s="75"/>
      <c r="I146" s="83"/>
      <c r="J146" s="75"/>
      <c r="K146" s="75"/>
      <c r="L146" s="75"/>
      <c r="M146" s="75"/>
      <c r="N146" s="1" t="s">
        <v>1221</v>
      </c>
      <c r="O146" s="1" t="s">
        <v>1096</v>
      </c>
      <c r="P146" s="5"/>
      <c r="Q146" s="1" t="s">
        <v>1097</v>
      </c>
      <c r="R146" s="1" t="s">
        <v>1098</v>
      </c>
      <c r="S146" s="1" t="s">
        <v>1099</v>
      </c>
      <c r="T146" s="1" t="s">
        <v>981</v>
      </c>
      <c r="U146" s="1" t="s">
        <v>1222</v>
      </c>
      <c r="V146" s="1" t="s">
        <v>1223</v>
      </c>
      <c r="W146" s="1" t="s">
        <v>1224</v>
      </c>
    </row>
    <row r="147" spans="1:23" ht="174.75" customHeight="1" x14ac:dyDescent="0.3">
      <c r="A147" s="5" t="s">
        <v>178</v>
      </c>
      <c r="B147" s="1" t="s">
        <v>179</v>
      </c>
      <c r="C147" s="1" t="s">
        <v>232</v>
      </c>
      <c r="D147" s="1" t="s">
        <v>233</v>
      </c>
      <c r="E147" s="1">
        <v>2</v>
      </c>
      <c r="F147" s="1" t="s">
        <v>367</v>
      </c>
      <c r="G147" s="1" t="s">
        <v>235</v>
      </c>
      <c r="H147" s="1" t="s">
        <v>1225</v>
      </c>
      <c r="I147" s="1"/>
      <c r="J147" s="1"/>
      <c r="K147" s="1" t="s">
        <v>1226</v>
      </c>
      <c r="L147" s="1" t="s">
        <v>1227</v>
      </c>
      <c r="M147" s="1" t="s">
        <v>1228</v>
      </c>
      <c r="N147" s="1" t="s">
        <v>1229</v>
      </c>
      <c r="O147" s="1" t="s">
        <v>1230</v>
      </c>
      <c r="P147" s="5" t="s">
        <v>1231</v>
      </c>
      <c r="Q147" s="1" t="s">
        <v>1232</v>
      </c>
      <c r="R147" s="1" t="s">
        <v>1231</v>
      </c>
      <c r="S147" s="1" t="s">
        <v>1203</v>
      </c>
      <c r="T147" s="1" t="s">
        <v>1233</v>
      </c>
      <c r="U147" s="1" t="s">
        <v>1234</v>
      </c>
      <c r="V147" s="1" t="s">
        <v>1219</v>
      </c>
      <c r="W147" s="1" t="s">
        <v>1207</v>
      </c>
    </row>
    <row r="148" spans="1:23" ht="174.75" customHeight="1" x14ac:dyDescent="0.3">
      <c r="A148" s="5" t="s">
        <v>178</v>
      </c>
      <c r="B148" s="1" t="s">
        <v>179</v>
      </c>
      <c r="C148" s="1" t="s">
        <v>232</v>
      </c>
      <c r="D148" s="1" t="s">
        <v>233</v>
      </c>
      <c r="E148" s="1">
        <v>2</v>
      </c>
      <c r="F148" s="1" t="s">
        <v>367</v>
      </c>
      <c r="G148" s="1" t="s">
        <v>236</v>
      </c>
      <c r="H148" s="1" t="s">
        <v>1235</v>
      </c>
      <c r="I148" s="1"/>
      <c r="J148" s="1"/>
      <c r="K148" s="1" t="s">
        <v>1226</v>
      </c>
      <c r="L148" s="1" t="s">
        <v>1236</v>
      </c>
      <c r="M148" s="1" t="s">
        <v>1237</v>
      </c>
      <c r="N148" s="1" t="s">
        <v>1238</v>
      </c>
      <c r="O148" s="1" t="s">
        <v>1239</v>
      </c>
      <c r="P148" s="5"/>
      <c r="Q148" s="1" t="s">
        <v>1240</v>
      </c>
      <c r="R148" s="1" t="s">
        <v>1241</v>
      </c>
      <c r="S148" s="1" t="s">
        <v>1242</v>
      </c>
      <c r="T148" s="1" t="s">
        <v>1243</v>
      </c>
      <c r="U148" s="1" t="s">
        <v>1244</v>
      </c>
      <c r="V148" s="1" t="s">
        <v>1245</v>
      </c>
      <c r="W148" s="1" t="s">
        <v>1246</v>
      </c>
    </row>
    <row r="149" spans="1:23" ht="100.5" customHeight="1" x14ac:dyDescent="0.3">
      <c r="A149" s="73" t="s">
        <v>178</v>
      </c>
      <c r="B149" s="73" t="s">
        <v>179</v>
      </c>
      <c r="C149" s="73" t="s">
        <v>232</v>
      </c>
      <c r="D149" s="73" t="s">
        <v>233</v>
      </c>
      <c r="E149" s="73">
        <v>2</v>
      </c>
      <c r="F149" s="73" t="s">
        <v>367</v>
      </c>
      <c r="G149" s="73" t="s">
        <v>237</v>
      </c>
      <c r="H149" s="73" t="s">
        <v>654</v>
      </c>
      <c r="I149" s="73" t="s">
        <v>43</v>
      </c>
      <c r="J149" s="73" t="s">
        <v>408</v>
      </c>
      <c r="K149" s="73" t="s">
        <v>1174</v>
      </c>
      <c r="L149" s="73" t="s">
        <v>655</v>
      </c>
      <c r="M149" s="73" t="s">
        <v>656</v>
      </c>
      <c r="N149" s="1" t="s">
        <v>1247</v>
      </c>
      <c r="O149" s="1" t="s">
        <v>658</v>
      </c>
      <c r="P149" s="5"/>
      <c r="Q149" s="1" t="s">
        <v>659</v>
      </c>
      <c r="R149" s="5"/>
      <c r="S149" s="1" t="s">
        <v>414</v>
      </c>
      <c r="T149" s="1" t="s">
        <v>415</v>
      </c>
      <c r="U149" s="1" t="s">
        <v>1248</v>
      </c>
      <c r="V149" s="1" t="s">
        <v>415</v>
      </c>
      <c r="W149" s="1" t="s">
        <v>417</v>
      </c>
    </row>
    <row r="150" spans="1:23" ht="67.5" customHeight="1" x14ac:dyDescent="0.3">
      <c r="A150" s="75"/>
      <c r="B150" s="75"/>
      <c r="C150" s="75"/>
      <c r="D150" s="75"/>
      <c r="E150" s="75"/>
      <c r="F150" s="75"/>
      <c r="G150" s="75"/>
      <c r="H150" s="75"/>
      <c r="I150" s="75"/>
      <c r="J150" s="75"/>
      <c r="K150" s="75"/>
      <c r="L150" s="75"/>
      <c r="M150" s="75"/>
      <c r="N150" s="1" t="s">
        <v>1249</v>
      </c>
      <c r="O150" s="1" t="s">
        <v>662</v>
      </c>
      <c r="P150" s="5"/>
      <c r="Q150" s="1" t="s">
        <v>663</v>
      </c>
      <c r="R150" s="5"/>
      <c r="S150" s="1" t="s">
        <v>414</v>
      </c>
      <c r="T150" s="1" t="s">
        <v>415</v>
      </c>
      <c r="U150" s="1" t="s">
        <v>1250</v>
      </c>
      <c r="V150" s="1" t="s">
        <v>415</v>
      </c>
      <c r="W150" s="1" t="s">
        <v>417</v>
      </c>
    </row>
    <row r="151" spans="1:23" ht="174.75" customHeight="1" x14ac:dyDescent="0.3">
      <c r="A151" s="5" t="s">
        <v>178</v>
      </c>
      <c r="B151" s="1" t="s">
        <v>179</v>
      </c>
      <c r="C151" s="1" t="s">
        <v>228</v>
      </c>
      <c r="D151" s="9" t="s">
        <v>229</v>
      </c>
      <c r="E151" s="15">
        <v>9</v>
      </c>
      <c r="F151" s="1" t="s">
        <v>353</v>
      </c>
      <c r="G151" s="1" t="s">
        <v>230</v>
      </c>
      <c r="H151" s="1" t="s">
        <v>1251</v>
      </c>
      <c r="I151" s="1" t="s">
        <v>43</v>
      </c>
      <c r="J151" s="1" t="s">
        <v>607</v>
      </c>
      <c r="K151" s="1" t="s">
        <v>1252</v>
      </c>
      <c r="L151" s="1" t="s">
        <v>1253</v>
      </c>
      <c r="M151" s="1" t="s">
        <v>1254</v>
      </c>
      <c r="N151" s="1" t="s">
        <v>1255</v>
      </c>
      <c r="O151" s="1" t="s">
        <v>1256</v>
      </c>
      <c r="P151" s="5"/>
      <c r="Q151" s="1" t="s">
        <v>1257</v>
      </c>
      <c r="R151" s="1" t="s">
        <v>1258</v>
      </c>
      <c r="S151" s="1" t="s">
        <v>1259</v>
      </c>
      <c r="T151" s="1" t="s">
        <v>1260</v>
      </c>
      <c r="U151" s="1" t="s">
        <v>1261</v>
      </c>
      <c r="V151" s="1" t="s">
        <v>1262</v>
      </c>
      <c r="W151" s="1" t="s">
        <v>1263</v>
      </c>
    </row>
    <row r="152" spans="1:23" ht="69" customHeight="1" x14ac:dyDescent="0.3">
      <c r="A152" s="73" t="s">
        <v>178</v>
      </c>
      <c r="B152" s="73" t="s">
        <v>179</v>
      </c>
      <c r="C152" s="73" t="s">
        <v>228</v>
      </c>
      <c r="D152" s="73" t="s">
        <v>229</v>
      </c>
      <c r="E152" s="73">
        <v>9</v>
      </c>
      <c r="F152" s="73" t="s">
        <v>353</v>
      </c>
      <c r="G152" s="73" t="s">
        <v>231</v>
      </c>
      <c r="H152" s="73" t="s">
        <v>654</v>
      </c>
      <c r="I152" s="73" t="s">
        <v>43</v>
      </c>
      <c r="J152" s="73" t="s">
        <v>408</v>
      </c>
      <c r="K152" s="73" t="s">
        <v>1174</v>
      </c>
      <c r="L152" s="73" t="s">
        <v>655</v>
      </c>
      <c r="M152" s="73" t="s">
        <v>656</v>
      </c>
      <c r="N152" s="1" t="s">
        <v>1264</v>
      </c>
      <c r="O152" s="1" t="s">
        <v>658</v>
      </c>
      <c r="P152" s="5"/>
      <c r="Q152" s="1" t="s">
        <v>659</v>
      </c>
      <c r="R152" s="5"/>
      <c r="S152" s="1" t="s">
        <v>414</v>
      </c>
      <c r="T152" s="1" t="s">
        <v>415</v>
      </c>
      <c r="U152" s="1" t="s">
        <v>1265</v>
      </c>
      <c r="V152" s="1" t="s">
        <v>415</v>
      </c>
      <c r="W152" s="1" t="s">
        <v>417</v>
      </c>
    </row>
    <row r="153" spans="1:23" ht="60.75" customHeight="1" x14ac:dyDescent="0.3">
      <c r="A153" s="75"/>
      <c r="B153" s="75"/>
      <c r="C153" s="75"/>
      <c r="D153" s="75"/>
      <c r="E153" s="75"/>
      <c r="F153" s="75"/>
      <c r="G153" s="75"/>
      <c r="H153" s="75"/>
      <c r="I153" s="75"/>
      <c r="J153" s="75"/>
      <c r="K153" s="75"/>
      <c r="L153" s="75"/>
      <c r="M153" s="75"/>
      <c r="N153" s="1" t="s">
        <v>1266</v>
      </c>
      <c r="O153" s="1" t="s">
        <v>662</v>
      </c>
      <c r="P153" s="5"/>
      <c r="Q153" s="1" t="s">
        <v>663</v>
      </c>
      <c r="R153" s="5"/>
      <c r="S153" s="1" t="s">
        <v>414</v>
      </c>
      <c r="T153" s="1" t="s">
        <v>415</v>
      </c>
      <c r="U153" s="1" t="s">
        <v>1267</v>
      </c>
      <c r="V153" s="1" t="s">
        <v>415</v>
      </c>
      <c r="W153" s="1" t="s">
        <v>417</v>
      </c>
    </row>
    <row r="154" spans="1:23" ht="174.75" customHeight="1" x14ac:dyDescent="0.3">
      <c r="A154" s="73" t="s">
        <v>178</v>
      </c>
      <c r="B154" s="73" t="s">
        <v>179</v>
      </c>
      <c r="C154" s="73" t="s">
        <v>195</v>
      </c>
      <c r="D154" s="73" t="s">
        <v>196</v>
      </c>
      <c r="E154" s="73">
        <v>4</v>
      </c>
      <c r="F154" s="73" t="s">
        <v>342</v>
      </c>
      <c r="G154" s="73" t="s">
        <v>197</v>
      </c>
      <c r="H154" s="73" t="s">
        <v>1268</v>
      </c>
      <c r="I154" s="73" t="s">
        <v>1269</v>
      </c>
      <c r="J154" s="73" t="s">
        <v>607</v>
      </c>
      <c r="K154" s="73" t="s">
        <v>1270</v>
      </c>
      <c r="L154" s="73" t="s">
        <v>1271</v>
      </c>
      <c r="M154" s="73" t="s">
        <v>1272</v>
      </c>
      <c r="N154" s="1" t="s">
        <v>1273</v>
      </c>
      <c r="O154" s="1" t="s">
        <v>1274</v>
      </c>
      <c r="P154" s="5"/>
      <c r="Q154" s="1" t="s">
        <v>1275</v>
      </c>
      <c r="R154" s="1" t="s">
        <v>1276</v>
      </c>
      <c r="S154" s="1" t="s">
        <v>1277</v>
      </c>
      <c r="T154" s="1" t="s">
        <v>1278</v>
      </c>
      <c r="U154" s="1" t="s">
        <v>1279</v>
      </c>
      <c r="V154" s="1" t="s">
        <v>1280</v>
      </c>
      <c r="W154" s="1" t="s">
        <v>1281</v>
      </c>
    </row>
    <row r="155" spans="1:23" ht="86.4" x14ac:dyDescent="0.3">
      <c r="A155" s="74"/>
      <c r="B155" s="74"/>
      <c r="C155" s="74"/>
      <c r="D155" s="74"/>
      <c r="E155" s="74"/>
      <c r="F155" s="74"/>
      <c r="G155" s="74"/>
      <c r="H155" s="74"/>
      <c r="I155" s="74"/>
      <c r="J155" s="74"/>
      <c r="K155" s="74"/>
      <c r="L155" s="74"/>
      <c r="M155" s="74"/>
      <c r="N155" s="1" t="s">
        <v>1282</v>
      </c>
      <c r="O155" s="1" t="s">
        <v>1283</v>
      </c>
      <c r="P155" s="5"/>
      <c r="Q155" s="1" t="s">
        <v>1284</v>
      </c>
      <c r="R155" s="1" t="s">
        <v>1067</v>
      </c>
      <c r="S155" s="1" t="s">
        <v>1068</v>
      </c>
      <c r="T155" s="1" t="s">
        <v>1037</v>
      </c>
      <c r="U155" s="1" t="s">
        <v>1285</v>
      </c>
      <c r="V155" s="1" t="s">
        <v>1070</v>
      </c>
      <c r="W155" s="1" t="s">
        <v>1286</v>
      </c>
    </row>
    <row r="156" spans="1:23" ht="158.4" x14ac:dyDescent="0.3">
      <c r="A156" s="74"/>
      <c r="B156" s="74"/>
      <c r="C156" s="74"/>
      <c r="D156" s="74"/>
      <c r="E156" s="74"/>
      <c r="F156" s="74"/>
      <c r="G156" s="74"/>
      <c r="H156" s="74"/>
      <c r="I156" s="74"/>
      <c r="J156" s="74"/>
      <c r="K156" s="74"/>
      <c r="L156" s="74"/>
      <c r="M156" s="74"/>
      <c r="N156" s="1" t="s">
        <v>1287</v>
      </c>
      <c r="O156" s="1" t="s">
        <v>1288</v>
      </c>
      <c r="P156" s="5"/>
      <c r="Q156" s="1" t="s">
        <v>1289</v>
      </c>
      <c r="R156" s="1" t="s">
        <v>1290</v>
      </c>
      <c r="S156" s="1" t="s">
        <v>1075</v>
      </c>
      <c r="T156" s="1" t="s">
        <v>1291</v>
      </c>
      <c r="U156" s="1" t="s">
        <v>1292</v>
      </c>
      <c r="V156" s="1" t="s">
        <v>1293</v>
      </c>
      <c r="W156" s="1" t="s">
        <v>1079</v>
      </c>
    </row>
    <row r="157" spans="1:23" ht="86.4" x14ac:dyDescent="0.3">
      <c r="A157" s="74"/>
      <c r="B157" s="74"/>
      <c r="C157" s="74"/>
      <c r="D157" s="74"/>
      <c r="E157" s="74"/>
      <c r="F157" s="74"/>
      <c r="G157" s="74"/>
      <c r="H157" s="74"/>
      <c r="I157" s="74"/>
      <c r="J157" s="74"/>
      <c r="K157" s="74"/>
      <c r="L157" s="74"/>
      <c r="M157" s="74"/>
      <c r="N157" s="1" t="s">
        <v>1294</v>
      </c>
      <c r="O157" s="1" t="s">
        <v>1295</v>
      </c>
      <c r="P157" s="5"/>
      <c r="Q157" s="1" t="s">
        <v>1296</v>
      </c>
      <c r="R157" s="1" t="s">
        <v>1083</v>
      </c>
      <c r="S157" s="1" t="s">
        <v>1075</v>
      </c>
      <c r="T157" s="1" t="s">
        <v>527</v>
      </c>
      <c r="U157" s="1" t="s">
        <v>1297</v>
      </c>
      <c r="V157" s="1" t="s">
        <v>1298</v>
      </c>
      <c r="W157" s="1" t="s">
        <v>1299</v>
      </c>
    </row>
    <row r="158" spans="1:23" ht="158.4" x14ac:dyDescent="0.3">
      <c r="A158" s="74"/>
      <c r="B158" s="74"/>
      <c r="C158" s="74"/>
      <c r="D158" s="74"/>
      <c r="E158" s="74"/>
      <c r="F158" s="74"/>
      <c r="G158" s="74"/>
      <c r="H158" s="74"/>
      <c r="I158" s="74"/>
      <c r="J158" s="74"/>
      <c r="K158" s="74"/>
      <c r="L158" s="74"/>
      <c r="M158" s="74"/>
      <c r="N158" s="1" t="s">
        <v>1300</v>
      </c>
      <c r="O158" s="1" t="s">
        <v>1301</v>
      </c>
      <c r="P158" s="5"/>
      <c r="Q158" s="1" t="s">
        <v>1302</v>
      </c>
      <c r="R158" s="1" t="s">
        <v>1303</v>
      </c>
      <c r="S158" s="1" t="s">
        <v>1091</v>
      </c>
      <c r="T158" s="1" t="s">
        <v>488</v>
      </c>
      <c r="U158" s="1" t="s">
        <v>1304</v>
      </c>
      <c r="V158" s="1" t="s">
        <v>1305</v>
      </c>
      <c r="W158" s="1" t="s">
        <v>1306</v>
      </c>
    </row>
    <row r="159" spans="1:23" ht="100.8" x14ac:dyDescent="0.3">
      <c r="A159" s="74"/>
      <c r="B159" s="74"/>
      <c r="C159" s="74"/>
      <c r="D159" s="74"/>
      <c r="E159" s="74"/>
      <c r="F159" s="74"/>
      <c r="G159" s="74"/>
      <c r="H159" s="74"/>
      <c r="I159" s="74"/>
      <c r="J159" s="74"/>
      <c r="K159" s="74"/>
      <c r="L159" s="74"/>
      <c r="M159" s="74"/>
      <c r="N159" s="1" t="s">
        <v>1307</v>
      </c>
      <c r="O159" s="1" t="s">
        <v>1308</v>
      </c>
      <c r="P159" s="5"/>
      <c r="Q159" s="1" t="s">
        <v>1097</v>
      </c>
      <c r="R159" s="1" t="s">
        <v>1098</v>
      </c>
      <c r="S159" s="1" t="s">
        <v>1099</v>
      </c>
      <c r="T159" s="1" t="s">
        <v>981</v>
      </c>
      <c r="U159" s="1" t="s">
        <v>1309</v>
      </c>
      <c r="V159" s="1" t="s">
        <v>1310</v>
      </c>
      <c r="W159" s="1" t="s">
        <v>1102</v>
      </c>
    </row>
    <row r="160" spans="1:23" ht="129.6" x14ac:dyDescent="0.3">
      <c r="A160" s="74"/>
      <c r="B160" s="74"/>
      <c r="C160" s="74"/>
      <c r="D160" s="74"/>
      <c r="E160" s="74"/>
      <c r="F160" s="74"/>
      <c r="G160" s="74"/>
      <c r="H160" s="74"/>
      <c r="I160" s="74"/>
      <c r="J160" s="74"/>
      <c r="K160" s="74"/>
      <c r="L160" s="74"/>
      <c r="M160" s="74"/>
      <c r="N160" s="1" t="s">
        <v>1311</v>
      </c>
      <c r="O160" s="1" t="s">
        <v>1312</v>
      </c>
      <c r="P160" s="5"/>
      <c r="Q160" s="1" t="s">
        <v>1313</v>
      </c>
      <c r="R160" s="1" t="s">
        <v>1314</v>
      </c>
      <c r="S160" s="1" t="s">
        <v>1315</v>
      </c>
      <c r="T160" s="1" t="s">
        <v>956</v>
      </c>
      <c r="U160" s="1" t="s">
        <v>1316</v>
      </c>
      <c r="V160" s="1" t="s">
        <v>1116</v>
      </c>
      <c r="W160" s="1" t="s">
        <v>1317</v>
      </c>
    </row>
    <row r="161" spans="1:23" ht="86.4" x14ac:dyDescent="0.3">
      <c r="A161" s="74"/>
      <c r="B161" s="74"/>
      <c r="C161" s="74"/>
      <c r="D161" s="74"/>
      <c r="E161" s="74"/>
      <c r="F161" s="74"/>
      <c r="G161" s="74"/>
      <c r="H161" s="74"/>
      <c r="I161" s="74"/>
      <c r="J161" s="74"/>
      <c r="K161" s="74"/>
      <c r="L161" s="74"/>
      <c r="M161" s="74"/>
      <c r="N161" s="1" t="s">
        <v>1318</v>
      </c>
      <c r="O161" s="1" t="s">
        <v>1319</v>
      </c>
      <c r="P161" s="5"/>
      <c r="Q161" s="1" t="s">
        <v>1105</v>
      </c>
      <c r="R161" s="1" t="s">
        <v>621</v>
      </c>
      <c r="S161" s="1" t="s">
        <v>1320</v>
      </c>
      <c r="T161" s="1" t="s">
        <v>527</v>
      </c>
      <c r="U161" s="1" t="s">
        <v>1321</v>
      </c>
      <c r="V161" s="1" t="s">
        <v>1322</v>
      </c>
      <c r="W161" s="1" t="s">
        <v>1323</v>
      </c>
    </row>
    <row r="162" spans="1:23" ht="57.6" x14ac:dyDescent="0.3">
      <c r="A162" s="74"/>
      <c r="B162" s="74"/>
      <c r="C162" s="74"/>
      <c r="D162" s="74"/>
      <c r="E162" s="74"/>
      <c r="F162" s="74"/>
      <c r="G162" s="74"/>
      <c r="H162" s="74"/>
      <c r="I162" s="74"/>
      <c r="J162" s="74"/>
      <c r="K162" s="74"/>
      <c r="L162" s="74"/>
      <c r="M162" s="74"/>
      <c r="N162" s="1" t="s">
        <v>1324</v>
      </c>
      <c r="O162" s="1" t="s">
        <v>1325</v>
      </c>
      <c r="P162" s="5"/>
      <c r="Q162" s="1" t="s">
        <v>1326</v>
      </c>
      <c r="R162" s="1" t="s">
        <v>1327</v>
      </c>
      <c r="S162" s="1" t="s">
        <v>1328</v>
      </c>
      <c r="T162" s="1" t="s">
        <v>981</v>
      </c>
      <c r="U162" s="1" t="s">
        <v>1329</v>
      </c>
      <c r="V162" s="1" t="s">
        <v>1330</v>
      </c>
      <c r="W162" s="1" t="s">
        <v>1331</v>
      </c>
    </row>
    <row r="163" spans="1:23" ht="25.95" customHeight="1" x14ac:dyDescent="0.3">
      <c r="A163" s="75"/>
      <c r="B163" s="75"/>
      <c r="C163" s="75"/>
      <c r="D163" s="75"/>
      <c r="E163" s="75"/>
      <c r="F163" s="75"/>
      <c r="G163" s="75"/>
      <c r="H163" s="75"/>
      <c r="I163" s="75"/>
      <c r="J163" s="75"/>
      <c r="K163" s="75"/>
      <c r="L163" s="75"/>
      <c r="M163" s="75"/>
      <c r="N163" s="1" t="s">
        <v>1332</v>
      </c>
      <c r="O163" s="1" t="s">
        <v>1333</v>
      </c>
      <c r="P163" s="5"/>
      <c r="Q163" s="1" t="s">
        <v>1334</v>
      </c>
      <c r="R163" s="1" t="s">
        <v>1335</v>
      </c>
      <c r="S163" s="1" t="s">
        <v>1336</v>
      </c>
      <c r="T163" s="1" t="s">
        <v>1337</v>
      </c>
      <c r="U163" s="1" t="s">
        <v>1338</v>
      </c>
      <c r="V163" s="1" t="s">
        <v>1339</v>
      </c>
      <c r="W163" s="1" t="s">
        <v>1340</v>
      </c>
    </row>
    <row r="164" spans="1:23" ht="25.95" customHeight="1" x14ac:dyDescent="0.3">
      <c r="A164" s="73" t="s">
        <v>178</v>
      </c>
      <c r="B164" s="73" t="s">
        <v>179</v>
      </c>
      <c r="C164" s="73" t="s">
        <v>195</v>
      </c>
      <c r="D164" s="73" t="s">
        <v>196</v>
      </c>
      <c r="E164" s="73">
        <v>4</v>
      </c>
      <c r="F164" s="73" t="s">
        <v>342</v>
      </c>
      <c r="G164" s="73" t="s">
        <v>198</v>
      </c>
      <c r="H164" s="73" t="s">
        <v>1341</v>
      </c>
      <c r="I164" s="73" t="s">
        <v>1342</v>
      </c>
      <c r="J164" s="73"/>
      <c r="K164" s="73" t="s">
        <v>1343</v>
      </c>
      <c r="L164" s="73" t="s">
        <v>1344</v>
      </c>
      <c r="M164" s="73" t="s">
        <v>1345</v>
      </c>
      <c r="N164" s="1" t="s">
        <v>1346</v>
      </c>
      <c r="O164" s="1" t="s">
        <v>1347</v>
      </c>
      <c r="P164" s="5"/>
      <c r="Q164" s="1" t="s">
        <v>1348</v>
      </c>
      <c r="R164" s="1" t="s">
        <v>1349</v>
      </c>
      <c r="S164" s="1" t="s">
        <v>1350</v>
      </c>
      <c r="T164" s="1" t="s">
        <v>1351</v>
      </c>
      <c r="U164" s="1" t="s">
        <v>1352</v>
      </c>
      <c r="V164" s="1" t="s">
        <v>1353</v>
      </c>
      <c r="W164" s="1" t="s">
        <v>1354</v>
      </c>
    </row>
    <row r="165" spans="1:23" ht="25.95" customHeight="1" x14ac:dyDescent="0.3">
      <c r="A165" s="74"/>
      <c r="B165" s="74"/>
      <c r="C165" s="74"/>
      <c r="D165" s="74"/>
      <c r="E165" s="74"/>
      <c r="F165" s="74"/>
      <c r="G165" s="74"/>
      <c r="H165" s="74"/>
      <c r="I165" s="74"/>
      <c r="J165" s="74"/>
      <c r="K165" s="74"/>
      <c r="L165" s="74"/>
      <c r="M165" s="74"/>
      <c r="N165" s="1" t="s">
        <v>1355</v>
      </c>
      <c r="O165" s="1" t="s">
        <v>1356</v>
      </c>
      <c r="P165" s="5"/>
      <c r="Q165" s="1" t="s">
        <v>1357</v>
      </c>
      <c r="R165" s="1" t="s">
        <v>1349</v>
      </c>
      <c r="S165" s="1" t="s">
        <v>1350</v>
      </c>
      <c r="T165" s="1" t="s">
        <v>1351</v>
      </c>
      <c r="U165" s="1" t="s">
        <v>1358</v>
      </c>
      <c r="V165" s="1" t="s">
        <v>1353</v>
      </c>
      <c r="W165" s="1" t="s">
        <v>1354</v>
      </c>
    </row>
    <row r="166" spans="1:23" ht="25.95" customHeight="1" x14ac:dyDescent="0.3">
      <c r="A166" s="74"/>
      <c r="B166" s="74"/>
      <c r="C166" s="74"/>
      <c r="D166" s="74"/>
      <c r="E166" s="74"/>
      <c r="F166" s="74"/>
      <c r="G166" s="74"/>
      <c r="H166" s="74"/>
      <c r="I166" s="74"/>
      <c r="J166" s="74"/>
      <c r="K166" s="74"/>
      <c r="L166" s="74"/>
      <c r="M166" s="74"/>
      <c r="N166" s="1" t="s">
        <v>1359</v>
      </c>
      <c r="O166" s="1" t="s">
        <v>1360</v>
      </c>
      <c r="P166" s="5"/>
      <c r="Q166" s="1" t="s">
        <v>1361</v>
      </c>
      <c r="R166" s="1" t="s">
        <v>1349</v>
      </c>
      <c r="S166" s="1" t="s">
        <v>1362</v>
      </c>
      <c r="T166" s="1" t="s">
        <v>1351</v>
      </c>
      <c r="U166" s="1" t="s">
        <v>1363</v>
      </c>
      <c r="V166" s="1" t="s">
        <v>1353</v>
      </c>
      <c r="W166" s="1" t="s">
        <v>1364</v>
      </c>
    </row>
    <row r="167" spans="1:23" ht="25.95" customHeight="1" x14ac:dyDescent="0.3">
      <c r="A167" s="74"/>
      <c r="B167" s="74"/>
      <c r="C167" s="74"/>
      <c r="D167" s="74"/>
      <c r="E167" s="74"/>
      <c r="F167" s="74"/>
      <c r="G167" s="74"/>
      <c r="H167" s="74"/>
      <c r="I167" s="74"/>
      <c r="J167" s="74"/>
      <c r="K167" s="74"/>
      <c r="L167" s="74"/>
      <c r="M167" s="74"/>
      <c r="N167" s="1" t="s">
        <v>1365</v>
      </c>
      <c r="O167" s="1" t="s">
        <v>1366</v>
      </c>
      <c r="P167" s="5"/>
      <c r="Q167" s="1" t="s">
        <v>1361</v>
      </c>
      <c r="R167" s="1" t="s">
        <v>1349</v>
      </c>
      <c r="S167" s="1" t="s">
        <v>1362</v>
      </c>
      <c r="T167" s="1" t="s">
        <v>1351</v>
      </c>
      <c r="U167" s="1" t="s">
        <v>1367</v>
      </c>
      <c r="V167" s="1" t="s">
        <v>1353</v>
      </c>
      <c r="W167" s="1" t="s">
        <v>1364</v>
      </c>
    </row>
    <row r="168" spans="1:23" ht="25.95" customHeight="1" x14ac:dyDescent="0.3">
      <c r="A168" s="75"/>
      <c r="B168" s="75"/>
      <c r="C168" s="75"/>
      <c r="D168" s="75"/>
      <c r="E168" s="75"/>
      <c r="F168" s="75"/>
      <c r="G168" s="75"/>
      <c r="H168" s="75"/>
      <c r="I168" s="75"/>
      <c r="J168" s="75"/>
      <c r="K168" s="75"/>
      <c r="L168" s="75"/>
      <c r="M168" s="75"/>
      <c r="N168" s="1" t="s">
        <v>1368</v>
      </c>
      <c r="O168" s="1" t="s">
        <v>1369</v>
      </c>
      <c r="P168" s="5"/>
      <c r="Q168" s="1" t="s">
        <v>1370</v>
      </c>
      <c r="R168" s="1" t="s">
        <v>1371</v>
      </c>
      <c r="S168" s="1" t="s">
        <v>1372</v>
      </c>
      <c r="T168" s="1" t="s">
        <v>1373</v>
      </c>
      <c r="U168" s="1" t="s">
        <v>1374</v>
      </c>
      <c r="V168" s="1" t="s">
        <v>1375</v>
      </c>
      <c r="W168" s="1" t="s">
        <v>1376</v>
      </c>
    </row>
    <row r="169" spans="1:23" ht="34.5" customHeight="1" x14ac:dyDescent="0.3">
      <c r="A169" s="73" t="s">
        <v>178</v>
      </c>
      <c r="B169" s="73" t="s">
        <v>179</v>
      </c>
      <c r="C169" s="73" t="s">
        <v>195</v>
      </c>
      <c r="D169" s="73" t="s">
        <v>196</v>
      </c>
      <c r="E169" s="73">
        <v>4</v>
      </c>
      <c r="F169" s="73" t="s">
        <v>342</v>
      </c>
      <c r="G169" s="73" t="s">
        <v>199</v>
      </c>
      <c r="H169" s="73" t="s">
        <v>654</v>
      </c>
      <c r="I169" s="73" t="s">
        <v>43</v>
      </c>
      <c r="J169" s="73" t="s">
        <v>408</v>
      </c>
      <c r="K169" s="73" t="s">
        <v>179</v>
      </c>
      <c r="L169" s="73" t="s">
        <v>655</v>
      </c>
      <c r="M169" s="73" t="s">
        <v>656</v>
      </c>
      <c r="N169" s="1" t="s">
        <v>1377</v>
      </c>
      <c r="O169" s="1" t="s">
        <v>658</v>
      </c>
      <c r="P169" s="5"/>
      <c r="Q169" s="1" t="s">
        <v>659</v>
      </c>
      <c r="R169" s="5"/>
      <c r="S169" s="1" t="s">
        <v>414</v>
      </c>
      <c r="T169" s="1" t="s">
        <v>415</v>
      </c>
      <c r="U169" s="1" t="s">
        <v>1378</v>
      </c>
      <c r="V169" s="1" t="s">
        <v>415</v>
      </c>
      <c r="W169" s="1" t="s">
        <v>417</v>
      </c>
    </row>
    <row r="170" spans="1:23" ht="42" customHeight="1" x14ac:dyDescent="0.3">
      <c r="A170" s="75"/>
      <c r="B170" s="75"/>
      <c r="C170" s="75"/>
      <c r="D170" s="75"/>
      <c r="E170" s="75"/>
      <c r="F170" s="75"/>
      <c r="G170" s="75"/>
      <c r="H170" s="75"/>
      <c r="I170" s="75"/>
      <c r="J170" s="75"/>
      <c r="K170" s="75"/>
      <c r="L170" s="75"/>
      <c r="M170" s="75"/>
      <c r="N170" s="1" t="s">
        <v>1379</v>
      </c>
      <c r="O170" s="1" t="s">
        <v>662</v>
      </c>
      <c r="P170" s="5"/>
      <c r="Q170" s="1" t="s">
        <v>663</v>
      </c>
      <c r="R170" s="5"/>
      <c r="S170" s="1" t="s">
        <v>414</v>
      </c>
      <c r="T170" s="1" t="s">
        <v>415</v>
      </c>
      <c r="U170" s="1" t="s">
        <v>1380</v>
      </c>
      <c r="V170" s="1" t="s">
        <v>415</v>
      </c>
      <c r="W170" s="1" t="s">
        <v>417</v>
      </c>
    </row>
    <row r="171" spans="1:23" ht="75" customHeight="1" x14ac:dyDescent="0.3">
      <c r="A171" s="73" t="s">
        <v>178</v>
      </c>
      <c r="B171" s="73" t="s">
        <v>179</v>
      </c>
      <c r="C171" s="73" t="s">
        <v>214</v>
      </c>
      <c r="D171" s="73" t="s">
        <v>215</v>
      </c>
      <c r="E171" s="73">
        <v>4</v>
      </c>
      <c r="F171" s="73" t="s">
        <v>342</v>
      </c>
      <c r="G171" s="73" t="s">
        <v>216</v>
      </c>
      <c r="H171" s="73" t="s">
        <v>1381</v>
      </c>
      <c r="I171" s="73" t="s">
        <v>43</v>
      </c>
      <c r="J171" s="73" t="s">
        <v>607</v>
      </c>
      <c r="K171" s="73" t="s">
        <v>1382</v>
      </c>
      <c r="L171" s="73" t="s">
        <v>1383</v>
      </c>
      <c r="M171" s="73" t="s">
        <v>1384</v>
      </c>
      <c r="N171" s="1" t="s">
        <v>1385</v>
      </c>
      <c r="O171" s="1" t="s">
        <v>1386</v>
      </c>
      <c r="P171" s="5"/>
      <c r="Q171" s="1" t="s">
        <v>1387</v>
      </c>
      <c r="R171" s="1" t="s">
        <v>1388</v>
      </c>
      <c r="S171" s="1" t="s">
        <v>1389</v>
      </c>
      <c r="T171" s="1" t="s">
        <v>1390</v>
      </c>
      <c r="U171" s="1" t="s">
        <v>1391</v>
      </c>
      <c r="V171" s="1" t="s">
        <v>1392</v>
      </c>
      <c r="W171" s="1" t="s">
        <v>1393</v>
      </c>
    </row>
    <row r="172" spans="1:23" ht="36" customHeight="1" x14ac:dyDescent="0.3">
      <c r="A172" s="74"/>
      <c r="B172" s="74"/>
      <c r="C172" s="74"/>
      <c r="D172" s="74"/>
      <c r="E172" s="74"/>
      <c r="F172" s="74"/>
      <c r="G172" s="74"/>
      <c r="H172" s="74"/>
      <c r="I172" s="74"/>
      <c r="J172" s="74"/>
      <c r="K172" s="74"/>
      <c r="L172" s="74"/>
      <c r="M172" s="74"/>
      <c r="N172" s="1" t="s">
        <v>1394</v>
      </c>
      <c r="O172" s="1" t="s">
        <v>1395</v>
      </c>
      <c r="P172" s="5"/>
      <c r="Q172" s="1" t="s">
        <v>1396</v>
      </c>
      <c r="R172" s="1" t="s">
        <v>1397</v>
      </c>
      <c r="S172" s="1" t="s">
        <v>1398</v>
      </c>
      <c r="T172" s="1" t="s">
        <v>1399</v>
      </c>
      <c r="U172" s="1" t="s">
        <v>1400</v>
      </c>
      <c r="V172" s="1" t="s">
        <v>1401</v>
      </c>
      <c r="W172" s="1" t="s">
        <v>1402</v>
      </c>
    </row>
    <row r="173" spans="1:23" ht="36" customHeight="1" x14ac:dyDescent="0.3">
      <c r="A173" s="75"/>
      <c r="B173" s="75"/>
      <c r="C173" s="75"/>
      <c r="D173" s="75"/>
      <c r="E173" s="75"/>
      <c r="F173" s="75"/>
      <c r="G173" s="75"/>
      <c r="H173" s="75"/>
      <c r="I173" s="75"/>
      <c r="J173" s="75"/>
      <c r="K173" s="75"/>
      <c r="L173" s="75"/>
      <c r="M173" s="75"/>
      <c r="N173" s="1" t="s">
        <v>1403</v>
      </c>
      <c r="O173" s="1" t="s">
        <v>1404</v>
      </c>
      <c r="P173" s="5"/>
      <c r="Q173" s="1" t="s">
        <v>1405</v>
      </c>
      <c r="R173" s="1" t="s">
        <v>1406</v>
      </c>
      <c r="S173" s="1" t="s">
        <v>1407</v>
      </c>
      <c r="T173" s="1" t="s">
        <v>1005</v>
      </c>
      <c r="U173" s="1" t="s">
        <v>1408</v>
      </c>
      <c r="V173" s="1" t="s">
        <v>1401</v>
      </c>
      <c r="W173" s="1" t="s">
        <v>1409</v>
      </c>
    </row>
    <row r="174" spans="1:23" ht="36" customHeight="1" x14ac:dyDescent="0.3">
      <c r="A174" s="87" t="s">
        <v>178</v>
      </c>
      <c r="B174" s="73" t="s">
        <v>179</v>
      </c>
      <c r="C174" s="87" t="s">
        <v>214</v>
      </c>
      <c r="D174" s="73" t="s">
        <v>215</v>
      </c>
      <c r="E174" s="87">
        <v>4</v>
      </c>
      <c r="F174" s="73" t="s">
        <v>342</v>
      </c>
      <c r="G174" s="87" t="s">
        <v>217</v>
      </c>
      <c r="H174" s="73" t="s">
        <v>1410</v>
      </c>
      <c r="I174" s="87"/>
      <c r="J174" s="87"/>
      <c r="K174" s="73" t="s">
        <v>1382</v>
      </c>
      <c r="L174" s="73" t="s">
        <v>1411</v>
      </c>
      <c r="M174" s="73" t="s">
        <v>1412</v>
      </c>
      <c r="N174" s="1" t="s">
        <v>1413</v>
      </c>
      <c r="O174" s="1" t="s">
        <v>1414</v>
      </c>
      <c r="P174" s="5"/>
      <c r="Q174" s="1" t="s">
        <v>1415</v>
      </c>
      <c r="R174" s="1" t="s">
        <v>1416</v>
      </c>
      <c r="S174" s="1" t="s">
        <v>898</v>
      </c>
      <c r="T174" s="1" t="s">
        <v>899</v>
      </c>
      <c r="U174" s="1" t="s">
        <v>1417</v>
      </c>
      <c r="V174" s="1" t="s">
        <v>1418</v>
      </c>
      <c r="W174" s="1" t="s">
        <v>1419</v>
      </c>
    </row>
    <row r="175" spans="1:23" ht="36" customHeight="1" x14ac:dyDescent="0.3">
      <c r="A175" s="82"/>
      <c r="B175" s="74"/>
      <c r="C175" s="82"/>
      <c r="D175" s="74"/>
      <c r="E175" s="82"/>
      <c r="F175" s="74"/>
      <c r="G175" s="82"/>
      <c r="H175" s="74"/>
      <c r="I175" s="82"/>
      <c r="J175" s="82"/>
      <c r="K175" s="74"/>
      <c r="L175" s="74"/>
      <c r="M175" s="74"/>
      <c r="N175" s="1" t="s">
        <v>1420</v>
      </c>
      <c r="O175" s="1" t="s">
        <v>1421</v>
      </c>
      <c r="P175" s="5"/>
      <c r="Q175" s="1" t="s">
        <v>1422</v>
      </c>
      <c r="R175" s="1" t="s">
        <v>1423</v>
      </c>
      <c r="S175" s="1" t="s">
        <v>517</v>
      </c>
      <c r="T175" s="1" t="s">
        <v>1005</v>
      </c>
      <c r="U175" s="1" t="s">
        <v>1424</v>
      </c>
      <c r="V175" s="1" t="s">
        <v>1425</v>
      </c>
      <c r="W175" s="1" t="s">
        <v>1426</v>
      </c>
    </row>
    <row r="176" spans="1:23" ht="36" customHeight="1" x14ac:dyDescent="0.3">
      <c r="A176" s="83"/>
      <c r="B176" s="75"/>
      <c r="C176" s="83"/>
      <c r="D176" s="75"/>
      <c r="E176" s="83"/>
      <c r="F176" s="75"/>
      <c r="G176" s="83"/>
      <c r="H176" s="75"/>
      <c r="I176" s="83"/>
      <c r="J176" s="83"/>
      <c r="K176" s="75"/>
      <c r="L176" s="75"/>
      <c r="M176" s="75"/>
      <c r="N176" s="1" t="s">
        <v>1427</v>
      </c>
      <c r="O176" s="1" t="s">
        <v>1428</v>
      </c>
      <c r="P176" s="5"/>
      <c r="Q176" s="1" t="s">
        <v>1429</v>
      </c>
      <c r="R176" s="1" t="s">
        <v>1430</v>
      </c>
      <c r="S176" s="1" t="s">
        <v>1075</v>
      </c>
      <c r="T176" s="1" t="s">
        <v>1431</v>
      </c>
      <c r="U176" s="1" t="s">
        <v>1432</v>
      </c>
      <c r="V176" s="1" t="s">
        <v>901</v>
      </c>
      <c r="W176" s="1" t="s">
        <v>908</v>
      </c>
    </row>
    <row r="177" spans="1:23" ht="36" customHeight="1" x14ac:dyDescent="0.3">
      <c r="A177" s="73" t="s">
        <v>178</v>
      </c>
      <c r="B177" s="73" t="s">
        <v>179</v>
      </c>
      <c r="C177" s="73" t="s">
        <v>214</v>
      </c>
      <c r="D177" s="73" t="s">
        <v>215</v>
      </c>
      <c r="E177" s="73">
        <v>4</v>
      </c>
      <c r="F177" s="73" t="s">
        <v>342</v>
      </c>
      <c r="G177" s="73" t="s">
        <v>218</v>
      </c>
      <c r="H177" s="73" t="s">
        <v>1433</v>
      </c>
      <c r="I177" s="73" t="s">
        <v>43</v>
      </c>
      <c r="J177" s="73" t="s">
        <v>607</v>
      </c>
      <c r="K177" s="73" t="s">
        <v>1382</v>
      </c>
      <c r="L177" s="73" t="s">
        <v>1434</v>
      </c>
      <c r="M177" s="73" t="s">
        <v>1435</v>
      </c>
      <c r="N177" s="1" t="s">
        <v>1436</v>
      </c>
      <c r="O177" s="1" t="s">
        <v>1437</v>
      </c>
      <c r="P177" s="5"/>
      <c r="Q177" s="1" t="s">
        <v>1438</v>
      </c>
      <c r="R177" s="1" t="s">
        <v>1416</v>
      </c>
      <c r="S177" s="1" t="s">
        <v>898</v>
      </c>
      <c r="T177" s="1" t="s">
        <v>899</v>
      </c>
      <c r="U177" s="1" t="s">
        <v>1439</v>
      </c>
      <c r="V177" s="1" t="s">
        <v>1440</v>
      </c>
      <c r="W177" s="1" t="s">
        <v>1419</v>
      </c>
    </row>
    <row r="178" spans="1:23" ht="36" customHeight="1" x14ac:dyDescent="0.3">
      <c r="A178" s="75"/>
      <c r="B178" s="75"/>
      <c r="C178" s="75"/>
      <c r="D178" s="75"/>
      <c r="E178" s="75"/>
      <c r="F178" s="75"/>
      <c r="G178" s="75"/>
      <c r="H178" s="75"/>
      <c r="I178" s="75"/>
      <c r="J178" s="75"/>
      <c r="K178" s="75"/>
      <c r="L178" s="75"/>
      <c r="M178" s="75"/>
      <c r="N178" s="1" t="s">
        <v>1441</v>
      </c>
      <c r="O178" s="1" t="s">
        <v>1442</v>
      </c>
      <c r="P178" s="5"/>
      <c r="Q178" s="1" t="s">
        <v>1443</v>
      </c>
      <c r="R178" s="1" t="s">
        <v>1444</v>
      </c>
      <c r="S178" s="1" t="s">
        <v>517</v>
      </c>
      <c r="T178" s="1" t="s">
        <v>1005</v>
      </c>
      <c r="U178" s="1" t="s">
        <v>1445</v>
      </c>
      <c r="V178" s="1" t="s">
        <v>1446</v>
      </c>
      <c r="W178" s="1" t="s">
        <v>1447</v>
      </c>
    </row>
    <row r="179" spans="1:23" ht="36" customHeight="1" x14ac:dyDescent="0.3">
      <c r="A179" s="73" t="s">
        <v>178</v>
      </c>
      <c r="B179" s="73" t="s">
        <v>179</v>
      </c>
      <c r="C179" s="73" t="s">
        <v>214</v>
      </c>
      <c r="D179" s="73" t="s">
        <v>215</v>
      </c>
      <c r="E179" s="73">
        <v>4</v>
      </c>
      <c r="F179" s="73" t="s">
        <v>342</v>
      </c>
      <c r="G179" s="73" t="s">
        <v>220</v>
      </c>
      <c r="H179" s="73" t="s">
        <v>654</v>
      </c>
      <c r="I179" s="73" t="s">
        <v>43</v>
      </c>
      <c r="J179" s="73" t="s">
        <v>408</v>
      </c>
      <c r="K179" s="73" t="s">
        <v>179</v>
      </c>
      <c r="L179" s="73" t="s">
        <v>655</v>
      </c>
      <c r="M179" s="73" t="s">
        <v>656</v>
      </c>
      <c r="N179" s="1" t="s">
        <v>1448</v>
      </c>
      <c r="O179" s="1" t="s">
        <v>655</v>
      </c>
      <c r="P179" s="5"/>
      <c r="Q179" s="1" t="s">
        <v>659</v>
      </c>
      <c r="R179" s="5"/>
      <c r="S179" s="1" t="s">
        <v>414</v>
      </c>
      <c r="T179" s="1" t="s">
        <v>415</v>
      </c>
      <c r="U179" s="1" t="s">
        <v>1449</v>
      </c>
      <c r="V179" s="1" t="s">
        <v>415</v>
      </c>
      <c r="W179" s="1" t="s">
        <v>417</v>
      </c>
    </row>
    <row r="180" spans="1:23" ht="36" customHeight="1" x14ac:dyDescent="0.3">
      <c r="A180" s="75"/>
      <c r="B180" s="75"/>
      <c r="C180" s="75"/>
      <c r="D180" s="75"/>
      <c r="E180" s="75"/>
      <c r="F180" s="75"/>
      <c r="G180" s="75"/>
      <c r="H180" s="75"/>
      <c r="I180" s="75"/>
      <c r="J180" s="75"/>
      <c r="K180" s="75"/>
      <c r="L180" s="75"/>
      <c r="M180" s="75"/>
      <c r="N180" s="1" t="s">
        <v>1450</v>
      </c>
      <c r="O180" s="1" t="s">
        <v>662</v>
      </c>
      <c r="P180" s="5"/>
      <c r="Q180" s="1" t="s">
        <v>663</v>
      </c>
      <c r="R180" s="5"/>
      <c r="S180" s="1" t="s">
        <v>414</v>
      </c>
      <c r="T180" s="1" t="s">
        <v>415</v>
      </c>
      <c r="U180" s="1" t="s">
        <v>1451</v>
      </c>
      <c r="V180" s="1" t="s">
        <v>415</v>
      </c>
      <c r="W180" s="1" t="s">
        <v>417</v>
      </c>
    </row>
    <row r="181" spans="1:23" ht="57.75" customHeight="1" x14ac:dyDescent="0.3">
      <c r="A181" s="5" t="s">
        <v>178</v>
      </c>
      <c r="B181" s="1" t="s">
        <v>179</v>
      </c>
      <c r="C181" s="1" t="s">
        <v>214</v>
      </c>
      <c r="D181" s="1" t="s">
        <v>215</v>
      </c>
      <c r="E181" s="1">
        <v>4</v>
      </c>
      <c r="F181" s="1" t="s">
        <v>342</v>
      </c>
      <c r="G181" s="1" t="s">
        <v>219</v>
      </c>
      <c r="H181" s="1" t="s">
        <v>1452</v>
      </c>
      <c r="I181" s="1" t="s">
        <v>47</v>
      </c>
      <c r="J181" s="1"/>
      <c r="K181" s="1" t="s">
        <v>1453</v>
      </c>
      <c r="L181" s="1" t="s">
        <v>1454</v>
      </c>
      <c r="M181" s="1" t="s">
        <v>1455</v>
      </c>
      <c r="N181" s="1" t="s">
        <v>1456</v>
      </c>
      <c r="O181" s="1" t="s">
        <v>1457</v>
      </c>
      <c r="P181" s="5"/>
      <c r="Q181" s="1" t="s">
        <v>1458</v>
      </c>
      <c r="R181" s="1" t="s">
        <v>1459</v>
      </c>
      <c r="S181" s="1" t="s">
        <v>1460</v>
      </c>
      <c r="T181" s="1" t="s">
        <v>1461</v>
      </c>
      <c r="U181" s="1" t="s">
        <v>1462</v>
      </c>
      <c r="V181" s="1" t="s">
        <v>1463</v>
      </c>
      <c r="W181" s="1" t="s">
        <v>1464</v>
      </c>
    </row>
    <row r="182" spans="1:23" ht="36" customHeight="1" x14ac:dyDescent="0.3">
      <c r="A182" s="73" t="s">
        <v>178</v>
      </c>
      <c r="B182" s="73" t="s">
        <v>179</v>
      </c>
      <c r="C182" s="73" t="s">
        <v>207</v>
      </c>
      <c r="D182" s="73" t="s">
        <v>208</v>
      </c>
      <c r="E182" s="73">
        <v>2</v>
      </c>
      <c r="F182" s="73" t="s">
        <v>367</v>
      </c>
      <c r="G182" s="73" t="s">
        <v>209</v>
      </c>
      <c r="H182" s="73" t="s">
        <v>1465</v>
      </c>
      <c r="I182" s="73"/>
      <c r="J182" s="73"/>
      <c r="K182" s="73" t="s">
        <v>1466</v>
      </c>
      <c r="L182" s="73" t="s">
        <v>1467</v>
      </c>
      <c r="M182" s="73" t="s">
        <v>1468</v>
      </c>
      <c r="N182" s="1" t="s">
        <v>1469</v>
      </c>
      <c r="O182" s="1" t="s">
        <v>1470</v>
      </c>
      <c r="P182" s="5"/>
      <c r="Q182" s="1" t="s">
        <v>1471</v>
      </c>
      <c r="R182" s="1" t="s">
        <v>1472</v>
      </c>
      <c r="S182" s="1" t="s">
        <v>1473</v>
      </c>
      <c r="T182" s="1" t="s">
        <v>919</v>
      </c>
      <c r="U182" s="1" t="s">
        <v>1474</v>
      </c>
      <c r="V182" s="1" t="s">
        <v>919</v>
      </c>
      <c r="W182" s="1" t="s">
        <v>1475</v>
      </c>
    </row>
    <row r="183" spans="1:23" ht="36" customHeight="1" x14ac:dyDescent="0.3">
      <c r="A183" s="74"/>
      <c r="B183" s="74"/>
      <c r="C183" s="74"/>
      <c r="D183" s="74"/>
      <c r="E183" s="74"/>
      <c r="F183" s="74"/>
      <c r="G183" s="74"/>
      <c r="H183" s="74"/>
      <c r="I183" s="74"/>
      <c r="J183" s="74"/>
      <c r="K183" s="74"/>
      <c r="L183" s="74"/>
      <c r="M183" s="74"/>
      <c r="N183" s="1" t="s">
        <v>1476</v>
      </c>
      <c r="O183" s="1" t="s">
        <v>1477</v>
      </c>
      <c r="P183" s="5"/>
      <c r="Q183" s="1" t="s">
        <v>1478</v>
      </c>
      <c r="R183" s="1" t="s">
        <v>1479</v>
      </c>
      <c r="S183" s="1" t="s">
        <v>517</v>
      </c>
      <c r="T183" s="1" t="s">
        <v>1480</v>
      </c>
      <c r="U183" s="1" t="s">
        <v>1481</v>
      </c>
      <c r="V183" s="1" t="s">
        <v>1482</v>
      </c>
      <c r="W183" s="1" t="s">
        <v>1483</v>
      </c>
    </row>
    <row r="184" spans="1:23" ht="36" customHeight="1" x14ac:dyDescent="0.3">
      <c r="A184" s="75"/>
      <c r="B184" s="75"/>
      <c r="C184" s="75"/>
      <c r="D184" s="75"/>
      <c r="E184" s="75"/>
      <c r="F184" s="75"/>
      <c r="G184" s="75"/>
      <c r="H184" s="75"/>
      <c r="I184" s="75"/>
      <c r="J184" s="75"/>
      <c r="K184" s="75"/>
      <c r="L184" s="75"/>
      <c r="M184" s="75"/>
      <c r="N184" s="1" t="s">
        <v>1484</v>
      </c>
      <c r="O184" s="1" t="s">
        <v>1485</v>
      </c>
      <c r="P184" s="5"/>
      <c r="Q184" s="1" t="s">
        <v>1478</v>
      </c>
      <c r="R184" s="1" t="s">
        <v>1486</v>
      </c>
      <c r="S184" s="1" t="s">
        <v>918</v>
      </c>
      <c r="T184" s="1" t="s">
        <v>1480</v>
      </c>
      <c r="U184" s="1" t="s">
        <v>1487</v>
      </c>
      <c r="V184" s="1" t="s">
        <v>1488</v>
      </c>
      <c r="W184" s="1" t="s">
        <v>1489</v>
      </c>
    </row>
    <row r="185" spans="1:23" ht="36" customHeight="1" x14ac:dyDescent="0.3">
      <c r="A185" s="73" t="s">
        <v>178</v>
      </c>
      <c r="B185" s="73" t="s">
        <v>179</v>
      </c>
      <c r="C185" s="73" t="s">
        <v>207</v>
      </c>
      <c r="D185" s="73" t="s">
        <v>208</v>
      </c>
      <c r="E185" s="73">
        <v>2</v>
      </c>
      <c r="F185" s="73" t="s">
        <v>367</v>
      </c>
      <c r="G185" s="73" t="s">
        <v>210</v>
      </c>
      <c r="H185" s="73" t="s">
        <v>1490</v>
      </c>
      <c r="I185" s="73"/>
      <c r="J185" s="73"/>
      <c r="K185" s="73" t="s">
        <v>1466</v>
      </c>
      <c r="L185" s="73" t="s">
        <v>1491</v>
      </c>
      <c r="M185" s="73" t="s">
        <v>1492</v>
      </c>
      <c r="N185" s="1" t="s">
        <v>1493</v>
      </c>
      <c r="O185" s="1" t="s">
        <v>1494</v>
      </c>
      <c r="P185" s="5"/>
      <c r="Q185" s="1" t="s">
        <v>1495</v>
      </c>
      <c r="R185" s="1" t="s">
        <v>1496</v>
      </c>
      <c r="S185" s="1" t="s">
        <v>1497</v>
      </c>
      <c r="T185" s="1" t="s">
        <v>1498</v>
      </c>
      <c r="U185" s="1" t="s">
        <v>1499</v>
      </c>
      <c r="V185" s="1" t="s">
        <v>1500</v>
      </c>
      <c r="W185" s="1" t="s">
        <v>1501</v>
      </c>
    </row>
    <row r="186" spans="1:23" ht="36" customHeight="1" x14ac:dyDescent="0.3">
      <c r="A186" s="74"/>
      <c r="B186" s="74"/>
      <c r="C186" s="74"/>
      <c r="D186" s="74"/>
      <c r="E186" s="74"/>
      <c r="F186" s="74"/>
      <c r="G186" s="74"/>
      <c r="H186" s="74"/>
      <c r="I186" s="74"/>
      <c r="J186" s="74"/>
      <c r="K186" s="74"/>
      <c r="L186" s="74"/>
      <c r="M186" s="74"/>
      <c r="N186" s="1" t="s">
        <v>1502</v>
      </c>
      <c r="O186" s="1" t="s">
        <v>1503</v>
      </c>
      <c r="P186" s="5"/>
      <c r="Q186" s="1" t="s">
        <v>1495</v>
      </c>
      <c r="R186" s="1" t="s">
        <v>1504</v>
      </c>
      <c r="S186" s="1" t="s">
        <v>918</v>
      </c>
      <c r="T186" s="1" t="s">
        <v>919</v>
      </c>
      <c r="U186" s="1" t="s">
        <v>1505</v>
      </c>
      <c r="V186" s="1" t="s">
        <v>919</v>
      </c>
      <c r="W186" s="1" t="s">
        <v>1506</v>
      </c>
    </row>
    <row r="187" spans="1:23" ht="36" customHeight="1" x14ac:dyDescent="0.3">
      <c r="A187" s="75"/>
      <c r="B187" s="75"/>
      <c r="C187" s="75"/>
      <c r="D187" s="75"/>
      <c r="E187" s="75"/>
      <c r="F187" s="75"/>
      <c r="G187" s="75"/>
      <c r="H187" s="75"/>
      <c r="I187" s="75"/>
      <c r="J187" s="75"/>
      <c r="K187" s="75"/>
      <c r="L187" s="75"/>
      <c r="M187" s="75"/>
      <c r="N187" s="1" t="s">
        <v>1507</v>
      </c>
      <c r="O187" s="1" t="s">
        <v>1508</v>
      </c>
      <c r="P187" s="5"/>
      <c r="Q187" s="1" t="s">
        <v>1495</v>
      </c>
      <c r="R187" s="1" t="s">
        <v>1509</v>
      </c>
      <c r="S187" s="1" t="s">
        <v>1510</v>
      </c>
      <c r="T187" s="1" t="s">
        <v>1044</v>
      </c>
      <c r="U187" s="1" t="s">
        <v>1511</v>
      </c>
      <c r="V187" s="1" t="s">
        <v>1512</v>
      </c>
      <c r="W187" s="1" t="s">
        <v>1513</v>
      </c>
    </row>
    <row r="188" spans="1:23" ht="36" customHeight="1" x14ac:dyDescent="0.3">
      <c r="A188" s="87" t="s">
        <v>178</v>
      </c>
      <c r="B188" s="73" t="s">
        <v>179</v>
      </c>
      <c r="C188" s="87" t="s">
        <v>207</v>
      </c>
      <c r="D188" s="73" t="s">
        <v>208</v>
      </c>
      <c r="E188" s="87">
        <v>2</v>
      </c>
      <c r="F188" s="73" t="s">
        <v>367</v>
      </c>
      <c r="G188" s="87" t="s">
        <v>211</v>
      </c>
      <c r="H188" s="73" t="s">
        <v>1514</v>
      </c>
      <c r="I188" s="87"/>
      <c r="J188" s="87"/>
      <c r="K188" s="73" t="s">
        <v>1466</v>
      </c>
      <c r="L188" s="73" t="s">
        <v>1515</v>
      </c>
      <c r="M188" s="73" t="s">
        <v>1516</v>
      </c>
      <c r="N188" s="1" t="s">
        <v>1517</v>
      </c>
      <c r="O188" s="1" t="s">
        <v>1518</v>
      </c>
      <c r="P188" s="5"/>
      <c r="Q188" s="1" t="s">
        <v>1519</v>
      </c>
      <c r="R188" s="1" t="s">
        <v>1520</v>
      </c>
      <c r="S188" s="1" t="s">
        <v>1521</v>
      </c>
      <c r="T188" s="1" t="s">
        <v>1522</v>
      </c>
      <c r="U188" s="1" t="s">
        <v>1523</v>
      </c>
      <c r="V188" s="1" t="s">
        <v>1524</v>
      </c>
      <c r="W188" s="1" t="s">
        <v>1525</v>
      </c>
    </row>
    <row r="189" spans="1:23" ht="36" customHeight="1" x14ac:dyDescent="0.3">
      <c r="A189" s="83"/>
      <c r="B189" s="75"/>
      <c r="C189" s="83"/>
      <c r="D189" s="75"/>
      <c r="E189" s="83"/>
      <c r="F189" s="75"/>
      <c r="G189" s="83"/>
      <c r="H189" s="75"/>
      <c r="I189" s="83"/>
      <c r="J189" s="83"/>
      <c r="K189" s="75"/>
      <c r="L189" s="75"/>
      <c r="M189" s="75"/>
      <c r="N189" s="1" t="s">
        <v>1526</v>
      </c>
      <c r="O189" s="1" t="s">
        <v>1527</v>
      </c>
      <c r="P189" s="5"/>
      <c r="Q189" s="1" t="s">
        <v>1528</v>
      </c>
      <c r="R189" s="1" t="s">
        <v>1529</v>
      </c>
      <c r="S189" s="1" t="s">
        <v>1530</v>
      </c>
      <c r="T189" s="1" t="s">
        <v>1204</v>
      </c>
      <c r="U189" s="1" t="s">
        <v>1531</v>
      </c>
      <c r="V189" s="1" t="s">
        <v>1532</v>
      </c>
      <c r="W189" s="1" t="s">
        <v>1533</v>
      </c>
    </row>
    <row r="190" spans="1:23" ht="36" customHeight="1" x14ac:dyDescent="0.3">
      <c r="A190" s="73" t="s">
        <v>178</v>
      </c>
      <c r="B190" s="73" t="s">
        <v>179</v>
      </c>
      <c r="C190" s="73" t="s">
        <v>207</v>
      </c>
      <c r="D190" s="73" t="s">
        <v>208</v>
      </c>
      <c r="E190" s="73">
        <v>2</v>
      </c>
      <c r="F190" s="73" t="s">
        <v>367</v>
      </c>
      <c r="G190" s="73" t="s">
        <v>212</v>
      </c>
      <c r="H190" s="73" t="s">
        <v>1534</v>
      </c>
      <c r="I190" s="73"/>
      <c r="J190" s="73"/>
      <c r="K190" s="73" t="s">
        <v>1466</v>
      </c>
      <c r="L190" s="73" t="s">
        <v>1535</v>
      </c>
      <c r="M190" s="73" t="s">
        <v>1536</v>
      </c>
      <c r="N190" s="1" t="s">
        <v>1537</v>
      </c>
      <c r="O190" s="1" t="s">
        <v>1538</v>
      </c>
      <c r="P190" s="5"/>
      <c r="Q190" s="1" t="s">
        <v>1519</v>
      </c>
      <c r="R190" s="1" t="s">
        <v>1539</v>
      </c>
      <c r="S190" s="1" t="s">
        <v>1540</v>
      </c>
      <c r="T190" s="1" t="s">
        <v>1541</v>
      </c>
      <c r="U190" s="1" t="s">
        <v>1542</v>
      </c>
      <c r="V190" s="1" t="s">
        <v>1543</v>
      </c>
      <c r="W190" s="1" t="s">
        <v>1544</v>
      </c>
    </row>
    <row r="191" spans="1:23" ht="69.75" customHeight="1" x14ac:dyDescent="0.3">
      <c r="A191" s="75"/>
      <c r="B191" s="75"/>
      <c r="C191" s="75"/>
      <c r="D191" s="75"/>
      <c r="E191" s="75"/>
      <c r="F191" s="75"/>
      <c r="G191" s="75"/>
      <c r="H191" s="75"/>
      <c r="I191" s="75"/>
      <c r="J191" s="75"/>
      <c r="K191" s="75"/>
      <c r="L191" s="75"/>
      <c r="M191" s="75"/>
      <c r="N191" s="1" t="s">
        <v>1545</v>
      </c>
      <c r="O191" s="1" t="s">
        <v>1546</v>
      </c>
      <c r="P191" s="5"/>
      <c r="Q191" s="1" t="s">
        <v>1547</v>
      </c>
      <c r="R191" s="1" t="s">
        <v>1548</v>
      </c>
      <c r="S191" s="1" t="s">
        <v>1549</v>
      </c>
      <c r="T191" s="1" t="s">
        <v>981</v>
      </c>
      <c r="U191" s="1" t="s">
        <v>1550</v>
      </c>
      <c r="V191" s="1" t="s">
        <v>1551</v>
      </c>
      <c r="W191" s="1" t="s">
        <v>1552</v>
      </c>
    </row>
    <row r="192" spans="1:23" ht="36" customHeight="1" x14ac:dyDescent="0.3">
      <c r="A192" s="73" t="s">
        <v>178</v>
      </c>
      <c r="B192" s="73" t="s">
        <v>179</v>
      </c>
      <c r="C192" s="73" t="s">
        <v>207</v>
      </c>
      <c r="D192" s="73" t="s">
        <v>208</v>
      </c>
      <c r="E192" s="73">
        <v>2</v>
      </c>
      <c r="F192" s="73" t="s">
        <v>367</v>
      </c>
      <c r="G192" s="73" t="s">
        <v>213</v>
      </c>
      <c r="H192" s="73" t="s">
        <v>654</v>
      </c>
      <c r="I192" s="73" t="s">
        <v>43</v>
      </c>
      <c r="J192" s="73" t="s">
        <v>408</v>
      </c>
      <c r="K192" s="73" t="s">
        <v>179</v>
      </c>
      <c r="L192" s="73" t="s">
        <v>655</v>
      </c>
      <c r="M192" s="73" t="s">
        <v>656</v>
      </c>
      <c r="N192" s="1" t="s">
        <v>1553</v>
      </c>
      <c r="O192" s="1" t="s">
        <v>655</v>
      </c>
      <c r="P192" s="5"/>
      <c r="Q192" s="1" t="s">
        <v>659</v>
      </c>
      <c r="R192" s="5"/>
      <c r="S192" s="1" t="s">
        <v>414</v>
      </c>
      <c r="T192" s="1" t="s">
        <v>415</v>
      </c>
      <c r="U192" s="1" t="s">
        <v>1554</v>
      </c>
      <c r="V192" s="1" t="s">
        <v>415</v>
      </c>
      <c r="W192" s="1" t="s">
        <v>417</v>
      </c>
    </row>
    <row r="193" spans="1:23" ht="36" customHeight="1" x14ac:dyDescent="0.3">
      <c r="A193" s="75"/>
      <c r="B193" s="75"/>
      <c r="C193" s="75"/>
      <c r="D193" s="75"/>
      <c r="E193" s="75"/>
      <c r="F193" s="75"/>
      <c r="G193" s="75"/>
      <c r="H193" s="75"/>
      <c r="I193" s="75"/>
      <c r="J193" s="75"/>
      <c r="K193" s="75"/>
      <c r="L193" s="75"/>
      <c r="M193" s="75"/>
      <c r="N193" s="1" t="s">
        <v>1555</v>
      </c>
      <c r="O193" s="1" t="s">
        <v>662</v>
      </c>
      <c r="P193" s="5"/>
      <c r="Q193" s="1" t="s">
        <v>663</v>
      </c>
      <c r="R193" s="5"/>
      <c r="S193" s="1" t="s">
        <v>414</v>
      </c>
      <c r="T193" s="1" t="s">
        <v>415</v>
      </c>
      <c r="U193" s="1" t="s">
        <v>1556</v>
      </c>
      <c r="V193" s="1" t="s">
        <v>415</v>
      </c>
      <c r="W193" s="1" t="s">
        <v>417</v>
      </c>
    </row>
    <row r="194" spans="1:23" ht="42" customHeight="1" x14ac:dyDescent="0.3">
      <c r="A194" s="73" t="s">
        <v>178</v>
      </c>
      <c r="B194" s="73" t="s">
        <v>179</v>
      </c>
      <c r="C194" s="73" t="s">
        <v>221</v>
      </c>
      <c r="D194" s="73" t="s">
        <v>222</v>
      </c>
      <c r="E194" s="73">
        <v>4</v>
      </c>
      <c r="F194" s="73" t="s">
        <v>342</v>
      </c>
      <c r="G194" s="73" t="s">
        <v>223</v>
      </c>
      <c r="H194" s="73" t="s">
        <v>1557</v>
      </c>
      <c r="I194" s="73"/>
      <c r="J194" s="73"/>
      <c r="K194" s="73" t="s">
        <v>1558</v>
      </c>
      <c r="L194" s="73" t="s">
        <v>1559</v>
      </c>
      <c r="M194" s="73" t="s">
        <v>1560</v>
      </c>
      <c r="N194" s="1" t="s">
        <v>1561</v>
      </c>
      <c r="O194" s="1" t="s">
        <v>1562</v>
      </c>
      <c r="P194" s="5"/>
      <c r="Q194" s="1" t="s">
        <v>1563</v>
      </c>
      <c r="R194" s="1" t="s">
        <v>1564</v>
      </c>
      <c r="S194" s="1" t="s">
        <v>1565</v>
      </c>
      <c r="T194" s="1" t="s">
        <v>1566</v>
      </c>
      <c r="U194" s="1" t="s">
        <v>1567</v>
      </c>
      <c r="V194" s="1" t="s">
        <v>1568</v>
      </c>
      <c r="W194" s="1" t="s">
        <v>1569</v>
      </c>
    </row>
    <row r="195" spans="1:23" ht="34.950000000000003" customHeight="1" x14ac:dyDescent="0.3">
      <c r="A195" s="75"/>
      <c r="B195" s="75"/>
      <c r="C195" s="75"/>
      <c r="D195" s="75"/>
      <c r="E195" s="75"/>
      <c r="F195" s="75"/>
      <c r="G195" s="75"/>
      <c r="H195" s="75"/>
      <c r="I195" s="75"/>
      <c r="J195" s="75"/>
      <c r="K195" s="75"/>
      <c r="L195" s="75"/>
      <c r="M195" s="75"/>
      <c r="N195" s="1" t="s">
        <v>1570</v>
      </c>
      <c r="O195" s="1" t="s">
        <v>1571</v>
      </c>
      <c r="P195" s="5"/>
      <c r="Q195" s="1" t="s">
        <v>1572</v>
      </c>
      <c r="R195" s="1" t="s">
        <v>1573</v>
      </c>
      <c r="S195" s="1" t="s">
        <v>1574</v>
      </c>
      <c r="T195" s="1" t="s">
        <v>1575</v>
      </c>
      <c r="U195" s="1" t="s">
        <v>1576</v>
      </c>
      <c r="V195" s="1" t="s">
        <v>1568</v>
      </c>
      <c r="W195" s="1" t="s">
        <v>1577</v>
      </c>
    </row>
    <row r="196" spans="1:23" ht="144" x14ac:dyDescent="0.3">
      <c r="A196" s="5" t="s">
        <v>178</v>
      </c>
      <c r="B196" s="1" t="s">
        <v>179</v>
      </c>
      <c r="C196" s="1" t="s">
        <v>221</v>
      </c>
      <c r="D196" s="1" t="s">
        <v>222</v>
      </c>
      <c r="E196" s="1">
        <v>4</v>
      </c>
      <c r="F196" s="1" t="s">
        <v>342</v>
      </c>
      <c r="G196" s="1" t="s">
        <v>224</v>
      </c>
      <c r="H196" s="1" t="s">
        <v>1578</v>
      </c>
      <c r="I196" s="1"/>
      <c r="J196" s="1"/>
      <c r="K196" s="1" t="s">
        <v>1558</v>
      </c>
      <c r="L196" s="1" t="s">
        <v>1579</v>
      </c>
      <c r="M196" s="1" t="s">
        <v>1580</v>
      </c>
      <c r="N196" s="1" t="s">
        <v>1581</v>
      </c>
      <c r="O196" s="1" t="s">
        <v>1582</v>
      </c>
      <c r="P196" s="5"/>
      <c r="Q196" s="1" t="s">
        <v>1583</v>
      </c>
      <c r="R196" s="1" t="s">
        <v>1584</v>
      </c>
      <c r="S196" s="1" t="s">
        <v>1585</v>
      </c>
      <c r="T196" s="1" t="s">
        <v>918</v>
      </c>
      <c r="U196" s="1" t="s">
        <v>1586</v>
      </c>
      <c r="V196" s="1" t="s">
        <v>919</v>
      </c>
      <c r="W196" s="1" t="s">
        <v>1587</v>
      </c>
    </row>
    <row r="197" spans="1:23" ht="144" x14ac:dyDescent="0.3">
      <c r="A197" s="5" t="s">
        <v>178</v>
      </c>
      <c r="B197" s="1" t="s">
        <v>179</v>
      </c>
      <c r="C197" s="1" t="s">
        <v>221</v>
      </c>
      <c r="D197" s="1" t="s">
        <v>222</v>
      </c>
      <c r="E197" s="1">
        <v>4</v>
      </c>
      <c r="F197" s="1" t="s">
        <v>342</v>
      </c>
      <c r="G197" s="1" t="s">
        <v>225</v>
      </c>
      <c r="H197" s="1" t="s">
        <v>1588</v>
      </c>
      <c r="I197" s="1"/>
      <c r="J197" s="1"/>
      <c r="K197" s="1" t="s">
        <v>1558</v>
      </c>
      <c r="L197" s="1" t="s">
        <v>1589</v>
      </c>
      <c r="M197" s="1" t="s">
        <v>1590</v>
      </c>
      <c r="N197" s="1" t="s">
        <v>1591</v>
      </c>
      <c r="O197" s="1" t="s">
        <v>1592</v>
      </c>
      <c r="P197" s="5"/>
      <c r="Q197" s="1" t="s">
        <v>1593</v>
      </c>
      <c r="R197" s="1" t="s">
        <v>1594</v>
      </c>
      <c r="S197" s="1" t="s">
        <v>919</v>
      </c>
      <c r="T197" s="1" t="s">
        <v>919</v>
      </c>
      <c r="U197" s="1" t="s">
        <v>1595</v>
      </c>
      <c r="V197" s="1" t="s">
        <v>919</v>
      </c>
      <c r="W197" s="1"/>
    </row>
    <row r="198" spans="1:23" ht="24" customHeight="1" x14ac:dyDescent="0.3">
      <c r="A198" s="87" t="s">
        <v>112</v>
      </c>
      <c r="B198" s="87" t="s">
        <v>113</v>
      </c>
      <c r="C198" s="87" t="s">
        <v>112</v>
      </c>
      <c r="D198" s="87" t="s">
        <v>113</v>
      </c>
      <c r="E198" s="87">
        <v>4</v>
      </c>
      <c r="F198" s="73" t="s">
        <v>342</v>
      </c>
      <c r="G198" s="73" t="s">
        <v>114</v>
      </c>
      <c r="H198" s="73" t="s">
        <v>343</v>
      </c>
      <c r="I198" s="73" t="s">
        <v>43</v>
      </c>
      <c r="J198" s="73" t="s">
        <v>344</v>
      </c>
      <c r="K198" s="73" t="s">
        <v>1596</v>
      </c>
      <c r="L198" s="73" t="s">
        <v>345</v>
      </c>
      <c r="M198" s="73" t="s">
        <v>346</v>
      </c>
      <c r="N198" s="5" t="s">
        <v>1597</v>
      </c>
      <c r="O198" s="1" t="s">
        <v>348</v>
      </c>
      <c r="P198" s="5"/>
      <c r="Q198" s="1" t="s">
        <v>337</v>
      </c>
      <c r="R198" s="5"/>
      <c r="S198" s="5"/>
      <c r="T198" s="5"/>
      <c r="U198" s="5" t="s">
        <v>1598</v>
      </c>
      <c r="V198" s="1"/>
      <c r="W198" s="1"/>
    </row>
    <row r="199" spans="1:23" ht="53.25" customHeight="1" x14ac:dyDescent="0.3">
      <c r="A199" s="83"/>
      <c r="B199" s="83"/>
      <c r="C199" s="83"/>
      <c r="D199" s="83"/>
      <c r="E199" s="83"/>
      <c r="F199" s="75"/>
      <c r="G199" s="75"/>
      <c r="H199" s="75"/>
      <c r="I199" s="75"/>
      <c r="J199" s="75"/>
      <c r="K199" s="75"/>
      <c r="L199" s="75"/>
      <c r="M199" s="75"/>
      <c r="N199" s="5" t="s">
        <v>1599</v>
      </c>
      <c r="O199" s="1" t="s">
        <v>351</v>
      </c>
      <c r="P199" s="5"/>
      <c r="Q199" s="1" t="s">
        <v>337</v>
      </c>
      <c r="R199" s="5"/>
      <c r="S199" s="5"/>
      <c r="T199" s="5"/>
      <c r="U199" s="5" t="s">
        <v>1600</v>
      </c>
      <c r="V199" s="1"/>
      <c r="W199" s="1"/>
    </row>
    <row r="200" spans="1:23" ht="34.5" customHeight="1" x14ac:dyDescent="0.3">
      <c r="A200" s="73" t="s">
        <v>112</v>
      </c>
      <c r="B200" s="73" t="s">
        <v>113</v>
      </c>
      <c r="C200" s="73" t="s">
        <v>112</v>
      </c>
      <c r="D200" s="73" t="s">
        <v>113</v>
      </c>
      <c r="E200" s="73">
        <v>9</v>
      </c>
      <c r="F200" s="73" t="s">
        <v>353</v>
      </c>
      <c r="G200" s="73" t="s">
        <v>115</v>
      </c>
      <c r="H200" s="73" t="s">
        <v>354</v>
      </c>
      <c r="I200" s="73" t="s">
        <v>43</v>
      </c>
      <c r="J200" s="73" t="s">
        <v>355</v>
      </c>
      <c r="K200" s="73" t="s">
        <v>1596</v>
      </c>
      <c r="L200" s="73" t="s">
        <v>356</v>
      </c>
      <c r="M200" s="73" t="s">
        <v>357</v>
      </c>
      <c r="N200" s="5" t="s">
        <v>1601</v>
      </c>
      <c r="O200" s="1" t="s">
        <v>359</v>
      </c>
      <c r="P200" s="5"/>
      <c r="Q200" s="1" t="s">
        <v>337</v>
      </c>
      <c r="R200" s="5"/>
      <c r="S200" s="5"/>
      <c r="T200" s="5"/>
      <c r="U200" s="5" t="s">
        <v>1602</v>
      </c>
      <c r="V200" s="1"/>
      <c r="W200" s="1"/>
    </row>
    <row r="201" spans="1:23" ht="24" customHeight="1" x14ac:dyDescent="0.3">
      <c r="A201" s="74"/>
      <c r="B201" s="74"/>
      <c r="C201" s="74"/>
      <c r="D201" s="74"/>
      <c r="E201" s="74"/>
      <c r="F201" s="74"/>
      <c r="G201" s="74"/>
      <c r="H201" s="74"/>
      <c r="I201" s="74"/>
      <c r="J201" s="74"/>
      <c r="K201" s="74"/>
      <c r="L201" s="74"/>
      <c r="M201" s="74"/>
      <c r="N201" s="5" t="s">
        <v>1603</v>
      </c>
      <c r="O201" s="1" t="s">
        <v>362</v>
      </c>
      <c r="P201" s="5"/>
      <c r="Q201" s="1" t="s">
        <v>337</v>
      </c>
      <c r="R201" s="5"/>
      <c r="S201" s="5"/>
      <c r="T201" s="5"/>
      <c r="U201" s="5" t="s">
        <v>1604</v>
      </c>
      <c r="V201" s="1"/>
      <c r="W201" s="1"/>
    </row>
    <row r="202" spans="1:23" ht="37.5" customHeight="1" x14ac:dyDescent="0.3">
      <c r="A202" s="75"/>
      <c r="B202" s="75"/>
      <c r="C202" s="75"/>
      <c r="D202" s="75"/>
      <c r="E202" s="75"/>
      <c r="F202" s="75"/>
      <c r="G202" s="75"/>
      <c r="H202" s="75"/>
      <c r="I202" s="75"/>
      <c r="J202" s="75"/>
      <c r="K202" s="75"/>
      <c r="L202" s="75"/>
      <c r="M202" s="75"/>
      <c r="N202" s="5" t="s">
        <v>1605</v>
      </c>
      <c r="O202" s="1" t="s">
        <v>365</v>
      </c>
      <c r="P202" s="5"/>
      <c r="Q202" s="1" t="s">
        <v>337</v>
      </c>
      <c r="R202" s="5"/>
      <c r="S202" s="5"/>
      <c r="T202" s="5"/>
      <c r="U202" s="5" t="s">
        <v>1606</v>
      </c>
      <c r="V202" s="1"/>
      <c r="W202" s="1"/>
    </row>
    <row r="203" spans="1:23" ht="37.5" customHeight="1" x14ac:dyDescent="0.3">
      <c r="A203" s="73" t="s">
        <v>112</v>
      </c>
      <c r="B203" s="73" t="s">
        <v>113</v>
      </c>
      <c r="C203" s="73" t="s">
        <v>112</v>
      </c>
      <c r="D203" s="73" t="s">
        <v>113</v>
      </c>
      <c r="E203" s="73">
        <v>2</v>
      </c>
      <c r="F203" s="73" t="s">
        <v>367</v>
      </c>
      <c r="G203" s="73" t="s">
        <v>116</v>
      </c>
      <c r="H203" s="73" t="s">
        <v>368</v>
      </c>
      <c r="I203" s="73" t="s">
        <v>43</v>
      </c>
      <c r="J203" s="73" t="s">
        <v>369</v>
      </c>
      <c r="K203" s="73" t="s">
        <v>1596</v>
      </c>
      <c r="L203" s="73" t="s">
        <v>370</v>
      </c>
      <c r="M203" s="73" t="s">
        <v>371</v>
      </c>
      <c r="N203" s="5" t="s">
        <v>1607</v>
      </c>
      <c r="O203" s="1" t="s">
        <v>373</v>
      </c>
      <c r="P203" s="5"/>
      <c r="Q203" s="1" t="s">
        <v>374</v>
      </c>
      <c r="R203" s="5"/>
      <c r="S203" s="5"/>
      <c r="T203" s="5"/>
      <c r="U203" s="5" t="s">
        <v>1608</v>
      </c>
      <c r="V203" s="1"/>
      <c r="W203" s="1"/>
    </row>
    <row r="204" spans="1:23" ht="37.5" customHeight="1" x14ac:dyDescent="0.3">
      <c r="A204" s="74"/>
      <c r="B204" s="74"/>
      <c r="C204" s="74"/>
      <c r="D204" s="74"/>
      <c r="E204" s="74"/>
      <c r="F204" s="74"/>
      <c r="G204" s="74"/>
      <c r="H204" s="74"/>
      <c r="I204" s="74"/>
      <c r="J204" s="74"/>
      <c r="K204" s="74"/>
      <c r="L204" s="74"/>
      <c r="M204" s="74"/>
      <c r="N204" s="5" t="s">
        <v>1609</v>
      </c>
      <c r="O204" s="1" t="s">
        <v>377</v>
      </c>
      <c r="P204" s="5"/>
      <c r="Q204" s="1" t="s">
        <v>374</v>
      </c>
      <c r="R204" s="5"/>
      <c r="S204" s="5"/>
      <c r="T204" s="5"/>
      <c r="U204" s="5" t="s">
        <v>1610</v>
      </c>
      <c r="V204" s="1"/>
      <c r="W204" s="1"/>
    </row>
    <row r="205" spans="1:23" ht="37.5" customHeight="1" x14ac:dyDescent="0.3">
      <c r="A205" s="75"/>
      <c r="B205" s="75"/>
      <c r="C205" s="75"/>
      <c r="D205" s="75"/>
      <c r="E205" s="75"/>
      <c r="F205" s="75"/>
      <c r="G205" s="75"/>
      <c r="H205" s="79"/>
      <c r="I205" s="75"/>
      <c r="J205" s="75"/>
      <c r="K205" s="75"/>
      <c r="L205" s="75"/>
      <c r="M205" s="75"/>
      <c r="N205" s="5" t="s">
        <v>1611</v>
      </c>
      <c r="O205" s="1" t="s">
        <v>380</v>
      </c>
      <c r="P205" s="5"/>
      <c r="Q205" s="1" t="s">
        <v>381</v>
      </c>
      <c r="R205" s="5"/>
      <c r="S205" s="5"/>
      <c r="T205" s="5"/>
      <c r="U205" s="5" t="s">
        <v>1612</v>
      </c>
      <c r="V205" s="1"/>
      <c r="W205" s="1"/>
    </row>
    <row r="206" spans="1:23" ht="37.5" customHeight="1" x14ac:dyDescent="0.3">
      <c r="A206" s="73" t="s">
        <v>112</v>
      </c>
      <c r="B206" s="73" t="s">
        <v>113</v>
      </c>
      <c r="C206" s="73" t="s">
        <v>112</v>
      </c>
      <c r="D206" s="73" t="s">
        <v>113</v>
      </c>
      <c r="E206" s="73">
        <v>10</v>
      </c>
      <c r="F206" s="73" t="s">
        <v>326</v>
      </c>
      <c r="G206" s="73" t="s">
        <v>117</v>
      </c>
      <c r="H206" s="73" t="s">
        <v>327</v>
      </c>
      <c r="I206" s="73" t="s">
        <v>47</v>
      </c>
      <c r="J206" s="73"/>
      <c r="K206" s="73" t="s">
        <v>1596</v>
      </c>
      <c r="L206" s="73" t="s">
        <v>329</v>
      </c>
      <c r="M206" s="73" t="s">
        <v>330</v>
      </c>
      <c r="N206" s="5" t="s">
        <v>1613</v>
      </c>
      <c r="O206" s="1" t="s">
        <v>332</v>
      </c>
      <c r="P206" s="5"/>
      <c r="Q206" s="1" t="s">
        <v>333</v>
      </c>
      <c r="R206" s="5"/>
      <c r="S206" s="5"/>
      <c r="T206" s="5"/>
      <c r="U206" s="5" t="s">
        <v>1614</v>
      </c>
      <c r="V206" s="1"/>
      <c r="W206" s="1"/>
    </row>
    <row r="207" spans="1:23" ht="37.5" customHeight="1" x14ac:dyDescent="0.3">
      <c r="A207" s="74"/>
      <c r="B207" s="74"/>
      <c r="C207" s="74"/>
      <c r="D207" s="74"/>
      <c r="E207" s="74"/>
      <c r="F207" s="74"/>
      <c r="G207" s="74"/>
      <c r="H207" s="74"/>
      <c r="I207" s="74"/>
      <c r="J207" s="74"/>
      <c r="K207" s="74"/>
      <c r="L207" s="74"/>
      <c r="M207" s="74"/>
      <c r="N207" s="5" t="s">
        <v>1615</v>
      </c>
      <c r="O207" s="1" t="s">
        <v>336</v>
      </c>
      <c r="P207" s="5"/>
      <c r="Q207" s="1" t="s">
        <v>337</v>
      </c>
      <c r="R207" s="5"/>
      <c r="S207" s="5"/>
      <c r="T207" s="5"/>
      <c r="U207" s="5" t="s">
        <v>1616</v>
      </c>
      <c r="V207" s="1"/>
      <c r="W207" s="1"/>
    </row>
    <row r="208" spans="1:23" ht="37.5" customHeight="1" x14ac:dyDescent="0.3">
      <c r="A208" s="75"/>
      <c r="B208" s="75"/>
      <c r="C208" s="75"/>
      <c r="D208" s="75"/>
      <c r="E208" s="75"/>
      <c r="F208" s="75"/>
      <c r="G208" s="75"/>
      <c r="H208" s="79"/>
      <c r="I208" s="75"/>
      <c r="J208" s="75"/>
      <c r="K208" s="75"/>
      <c r="L208" s="75"/>
      <c r="M208" s="75"/>
      <c r="N208" s="5" t="s">
        <v>1617</v>
      </c>
      <c r="O208" s="1" t="s">
        <v>340</v>
      </c>
      <c r="P208" s="5"/>
      <c r="Q208" s="1" t="s">
        <v>337</v>
      </c>
      <c r="R208" s="5"/>
      <c r="S208" s="5"/>
      <c r="T208" s="5"/>
      <c r="U208" s="5" t="s">
        <v>1618</v>
      </c>
      <c r="V208" s="1"/>
      <c r="W208" s="1"/>
    </row>
    <row r="209" spans="1:23" ht="39" customHeight="1" x14ac:dyDescent="0.3">
      <c r="A209" s="73" t="s">
        <v>112</v>
      </c>
      <c r="B209" s="80" t="s">
        <v>113</v>
      </c>
      <c r="C209" s="73" t="s">
        <v>112</v>
      </c>
      <c r="D209" s="80" t="s">
        <v>1619</v>
      </c>
      <c r="E209" s="80">
        <v>8</v>
      </c>
      <c r="F209" s="80" t="s">
        <v>1620</v>
      </c>
      <c r="G209" s="80" t="s">
        <v>118</v>
      </c>
      <c r="H209" s="80" t="s">
        <v>1621</v>
      </c>
      <c r="I209" s="80" t="s">
        <v>47</v>
      </c>
      <c r="J209" s="80"/>
      <c r="K209" s="80" t="s">
        <v>1596</v>
      </c>
      <c r="L209" s="80" t="s">
        <v>1622</v>
      </c>
      <c r="M209" s="80" t="s">
        <v>1622</v>
      </c>
      <c r="N209" s="6" t="s">
        <v>1623</v>
      </c>
      <c r="O209" s="6" t="s">
        <v>1624</v>
      </c>
      <c r="P209" s="6" t="s">
        <v>1625</v>
      </c>
      <c r="Q209" s="80" t="s">
        <v>1626</v>
      </c>
      <c r="R209" s="80" t="s">
        <v>1627</v>
      </c>
      <c r="S209" s="80" t="s">
        <v>1628</v>
      </c>
      <c r="T209" s="5"/>
      <c r="U209" s="5" t="s">
        <v>1629</v>
      </c>
      <c r="V209" s="5"/>
      <c r="W209" s="5"/>
    </row>
    <row r="210" spans="1:23" ht="60" customHeight="1" x14ac:dyDescent="0.3">
      <c r="A210" s="74"/>
      <c r="B210" s="80"/>
      <c r="C210" s="74"/>
      <c r="D210" s="80"/>
      <c r="E210" s="80"/>
      <c r="F210" s="80"/>
      <c r="G210" s="80"/>
      <c r="H210" s="80"/>
      <c r="I210" s="80"/>
      <c r="J210" s="80"/>
      <c r="K210" s="80"/>
      <c r="L210" s="80"/>
      <c r="M210" s="80"/>
      <c r="N210" s="6" t="s">
        <v>1630</v>
      </c>
      <c r="O210" s="6" t="s">
        <v>1631</v>
      </c>
      <c r="P210" s="6" t="s">
        <v>1625</v>
      </c>
      <c r="Q210" s="80"/>
      <c r="R210" s="80"/>
      <c r="S210" s="80"/>
      <c r="T210" s="5"/>
      <c r="U210" s="5" t="s">
        <v>1632</v>
      </c>
      <c r="V210" s="5"/>
      <c r="W210" s="5"/>
    </row>
    <row r="211" spans="1:23" ht="44.25" customHeight="1" x14ac:dyDescent="0.3">
      <c r="A211" s="74"/>
      <c r="B211" s="80"/>
      <c r="C211" s="74"/>
      <c r="D211" s="80"/>
      <c r="E211" s="80"/>
      <c r="F211" s="80"/>
      <c r="G211" s="80"/>
      <c r="H211" s="80"/>
      <c r="I211" s="80"/>
      <c r="J211" s="80"/>
      <c r="K211" s="80"/>
      <c r="L211" s="80"/>
      <c r="M211" s="80"/>
      <c r="N211" s="6" t="s">
        <v>1633</v>
      </c>
      <c r="O211" s="6" t="s">
        <v>1634</v>
      </c>
      <c r="P211" s="6" t="s">
        <v>1625</v>
      </c>
      <c r="Q211" s="80"/>
      <c r="R211" s="80"/>
      <c r="S211" s="80"/>
      <c r="T211" s="5"/>
      <c r="U211" s="5" t="s">
        <v>1635</v>
      </c>
      <c r="V211" s="5"/>
      <c r="W211" s="5"/>
    </row>
    <row r="212" spans="1:23" ht="37.5" customHeight="1" x14ac:dyDescent="0.3">
      <c r="A212" s="74"/>
      <c r="B212" s="80"/>
      <c r="C212" s="74"/>
      <c r="D212" s="80"/>
      <c r="E212" s="80"/>
      <c r="F212" s="80"/>
      <c r="G212" s="80"/>
      <c r="H212" s="80"/>
      <c r="I212" s="80"/>
      <c r="J212" s="80"/>
      <c r="K212" s="80"/>
      <c r="L212" s="80"/>
      <c r="M212" s="80"/>
      <c r="N212" s="6" t="s">
        <v>1636</v>
      </c>
      <c r="O212" s="6" t="s">
        <v>1637</v>
      </c>
      <c r="P212" s="6" t="s">
        <v>1625</v>
      </c>
      <c r="Q212" s="80"/>
      <c r="R212" s="80"/>
      <c r="S212" s="80"/>
      <c r="T212" s="5"/>
      <c r="U212" s="5" t="s">
        <v>1638</v>
      </c>
      <c r="V212" s="5"/>
      <c r="W212" s="5"/>
    </row>
    <row r="213" spans="1:23" ht="28.8" x14ac:dyDescent="0.3">
      <c r="A213" s="74"/>
      <c r="B213" s="80"/>
      <c r="C213" s="74"/>
      <c r="D213" s="80"/>
      <c r="E213" s="80"/>
      <c r="F213" s="80"/>
      <c r="G213" s="80"/>
      <c r="H213" s="80"/>
      <c r="I213" s="80"/>
      <c r="J213" s="80"/>
      <c r="K213" s="80"/>
      <c r="L213" s="80"/>
      <c r="M213" s="80"/>
      <c r="N213" s="6" t="s">
        <v>1639</v>
      </c>
      <c r="O213" s="6" t="s">
        <v>1640</v>
      </c>
      <c r="P213" s="6" t="s">
        <v>1625</v>
      </c>
      <c r="Q213" s="80"/>
      <c r="R213" s="80"/>
      <c r="S213" s="80"/>
      <c r="T213" s="5"/>
      <c r="U213" s="5" t="s">
        <v>1641</v>
      </c>
      <c r="V213" s="5"/>
      <c r="W213" s="5"/>
    </row>
    <row r="214" spans="1:23" ht="34.5" customHeight="1" x14ac:dyDescent="0.3">
      <c r="A214" s="74"/>
      <c r="B214" s="80"/>
      <c r="C214" s="74"/>
      <c r="D214" s="80"/>
      <c r="E214" s="80"/>
      <c r="F214" s="80"/>
      <c r="G214" s="80"/>
      <c r="H214" s="80"/>
      <c r="I214" s="80"/>
      <c r="J214" s="80"/>
      <c r="K214" s="80"/>
      <c r="L214" s="80"/>
      <c r="M214" s="80"/>
      <c r="N214" s="6" t="s">
        <v>1642</v>
      </c>
      <c r="O214" s="6" t="s">
        <v>1643</v>
      </c>
      <c r="P214" s="6" t="s">
        <v>1625</v>
      </c>
      <c r="Q214" s="80"/>
      <c r="R214" s="80"/>
      <c r="S214" s="80"/>
      <c r="T214" s="5"/>
      <c r="U214" s="5" t="s">
        <v>1644</v>
      </c>
      <c r="V214" s="5"/>
      <c r="W214" s="5"/>
    </row>
    <row r="215" spans="1:23" ht="36" customHeight="1" x14ac:dyDescent="0.3">
      <c r="A215" s="75"/>
      <c r="B215" s="80"/>
      <c r="C215" s="75"/>
      <c r="D215" s="80"/>
      <c r="E215" s="80"/>
      <c r="F215" s="80"/>
      <c r="G215" s="80"/>
      <c r="H215" s="80"/>
      <c r="I215" s="80"/>
      <c r="J215" s="80"/>
      <c r="K215" s="80"/>
      <c r="L215" s="80"/>
      <c r="M215" s="80"/>
      <c r="N215" s="6" t="s">
        <v>1645</v>
      </c>
      <c r="O215" s="6" t="s">
        <v>1646</v>
      </c>
      <c r="P215" s="6" t="s">
        <v>1625</v>
      </c>
      <c r="Q215" s="80"/>
      <c r="R215" s="80"/>
      <c r="S215" s="80"/>
      <c r="T215" s="5"/>
      <c r="U215" s="5" t="s">
        <v>1647</v>
      </c>
      <c r="V215" s="5"/>
      <c r="W215" s="5"/>
    </row>
    <row r="216" spans="1:23" ht="48.75" customHeight="1" x14ac:dyDescent="0.3">
      <c r="A216" s="73" t="s">
        <v>112</v>
      </c>
      <c r="B216" s="80" t="s">
        <v>113</v>
      </c>
      <c r="C216" s="73" t="s">
        <v>112</v>
      </c>
      <c r="D216" s="80" t="s">
        <v>1619</v>
      </c>
      <c r="E216" s="80">
        <v>8</v>
      </c>
      <c r="F216" s="80" t="s">
        <v>1620</v>
      </c>
      <c r="G216" s="80" t="s">
        <v>119</v>
      </c>
      <c r="H216" s="80" t="s">
        <v>1648</v>
      </c>
      <c r="I216" s="80" t="s">
        <v>47</v>
      </c>
      <c r="J216" s="80"/>
      <c r="K216" s="80" t="s">
        <v>1596</v>
      </c>
      <c r="L216" s="80" t="s">
        <v>1622</v>
      </c>
      <c r="M216" s="80" t="s">
        <v>1622</v>
      </c>
      <c r="N216" s="6" t="s">
        <v>1649</v>
      </c>
      <c r="O216" s="6" t="s">
        <v>1650</v>
      </c>
      <c r="P216" s="6" t="s">
        <v>1625</v>
      </c>
      <c r="Q216" s="80" t="s">
        <v>1651</v>
      </c>
      <c r="R216" s="80" t="s">
        <v>1652</v>
      </c>
      <c r="S216" s="80" t="s">
        <v>1653</v>
      </c>
      <c r="T216" s="5"/>
      <c r="U216" s="6" t="s">
        <v>1654</v>
      </c>
      <c r="V216" s="5"/>
      <c r="W216" s="5"/>
    </row>
    <row r="217" spans="1:23" ht="48.75" customHeight="1" x14ac:dyDescent="0.3">
      <c r="A217" s="74"/>
      <c r="B217" s="80"/>
      <c r="C217" s="74"/>
      <c r="D217" s="80"/>
      <c r="E217" s="80"/>
      <c r="F217" s="80"/>
      <c r="G217" s="80"/>
      <c r="H217" s="80"/>
      <c r="I217" s="80"/>
      <c r="J217" s="80"/>
      <c r="K217" s="80"/>
      <c r="L217" s="80"/>
      <c r="M217" s="80"/>
      <c r="N217" s="6" t="s">
        <v>1655</v>
      </c>
      <c r="O217" s="6" t="s">
        <v>1656</v>
      </c>
      <c r="P217" s="6" t="s">
        <v>1625</v>
      </c>
      <c r="Q217" s="80"/>
      <c r="R217" s="80"/>
      <c r="S217" s="80"/>
      <c r="T217" s="5"/>
      <c r="U217" s="6" t="s">
        <v>1657</v>
      </c>
      <c r="V217" s="5"/>
      <c r="W217" s="5"/>
    </row>
    <row r="218" spans="1:23" ht="48.75" customHeight="1" x14ac:dyDescent="0.3">
      <c r="A218" s="74"/>
      <c r="B218" s="80"/>
      <c r="C218" s="74"/>
      <c r="D218" s="80"/>
      <c r="E218" s="80"/>
      <c r="F218" s="80"/>
      <c r="G218" s="80"/>
      <c r="H218" s="80"/>
      <c r="I218" s="80"/>
      <c r="J218" s="80"/>
      <c r="K218" s="80"/>
      <c r="L218" s="80"/>
      <c r="M218" s="80"/>
      <c r="N218" s="6" t="s">
        <v>1658</v>
      </c>
      <c r="O218" s="6" t="s">
        <v>1659</v>
      </c>
      <c r="P218" s="6" t="s">
        <v>1625</v>
      </c>
      <c r="Q218" s="80"/>
      <c r="R218" s="80"/>
      <c r="S218" s="80"/>
      <c r="T218" s="5"/>
      <c r="U218" s="6" t="s">
        <v>1660</v>
      </c>
      <c r="V218" s="5"/>
      <c r="W218" s="5"/>
    </row>
    <row r="219" spans="1:23" ht="48.75" customHeight="1" x14ac:dyDescent="0.3">
      <c r="A219" s="74"/>
      <c r="B219" s="80"/>
      <c r="C219" s="74"/>
      <c r="D219" s="80"/>
      <c r="E219" s="80"/>
      <c r="F219" s="80"/>
      <c r="G219" s="80"/>
      <c r="H219" s="80"/>
      <c r="I219" s="80"/>
      <c r="J219" s="80"/>
      <c r="K219" s="80"/>
      <c r="L219" s="80"/>
      <c r="M219" s="80"/>
      <c r="N219" s="6" t="s">
        <v>1661</v>
      </c>
      <c r="O219" s="6" t="s">
        <v>1662</v>
      </c>
      <c r="P219" s="6" t="s">
        <v>1625</v>
      </c>
      <c r="Q219" s="80"/>
      <c r="R219" s="80"/>
      <c r="S219" s="80"/>
      <c r="T219" s="5"/>
      <c r="U219" s="6" t="s">
        <v>1663</v>
      </c>
      <c r="V219" s="5"/>
      <c r="W219" s="5"/>
    </row>
    <row r="220" spans="1:23" ht="48.75" customHeight="1" x14ac:dyDescent="0.3">
      <c r="A220" s="74"/>
      <c r="B220" s="80"/>
      <c r="C220" s="74"/>
      <c r="D220" s="80"/>
      <c r="E220" s="80"/>
      <c r="F220" s="80"/>
      <c r="G220" s="80"/>
      <c r="H220" s="80"/>
      <c r="I220" s="80"/>
      <c r="J220" s="80"/>
      <c r="K220" s="80"/>
      <c r="L220" s="80"/>
      <c r="M220" s="80"/>
      <c r="N220" s="6" t="s">
        <v>1664</v>
      </c>
      <c r="O220" s="6" t="s">
        <v>1665</v>
      </c>
      <c r="P220" s="6" t="s">
        <v>1625</v>
      </c>
      <c r="Q220" s="80"/>
      <c r="R220" s="80"/>
      <c r="S220" s="80"/>
      <c r="T220" s="5"/>
      <c r="U220" s="6" t="s">
        <v>1666</v>
      </c>
      <c r="V220" s="5"/>
      <c r="W220" s="5"/>
    </row>
    <row r="221" spans="1:23" ht="48.75" customHeight="1" x14ac:dyDescent="0.3">
      <c r="A221" s="74"/>
      <c r="B221" s="80"/>
      <c r="C221" s="74"/>
      <c r="D221" s="80"/>
      <c r="E221" s="80"/>
      <c r="F221" s="80"/>
      <c r="G221" s="80"/>
      <c r="H221" s="80"/>
      <c r="I221" s="80"/>
      <c r="J221" s="80"/>
      <c r="K221" s="80"/>
      <c r="L221" s="80"/>
      <c r="M221" s="80"/>
      <c r="N221" s="6" t="s">
        <v>1667</v>
      </c>
      <c r="O221" s="6" t="s">
        <v>1668</v>
      </c>
      <c r="P221" s="6" t="s">
        <v>1625</v>
      </c>
      <c r="Q221" s="80"/>
      <c r="R221" s="80"/>
      <c r="S221" s="80"/>
      <c r="T221" s="5"/>
      <c r="U221" s="6" t="s">
        <v>1669</v>
      </c>
      <c r="V221" s="5"/>
      <c r="W221" s="5"/>
    </row>
    <row r="222" spans="1:23" ht="48.75" customHeight="1" x14ac:dyDescent="0.3">
      <c r="A222" s="74"/>
      <c r="B222" s="80"/>
      <c r="C222" s="74"/>
      <c r="D222" s="80"/>
      <c r="E222" s="80"/>
      <c r="F222" s="80"/>
      <c r="G222" s="80"/>
      <c r="H222" s="80"/>
      <c r="I222" s="80"/>
      <c r="J222" s="80"/>
      <c r="K222" s="80"/>
      <c r="L222" s="80"/>
      <c r="M222" s="80"/>
      <c r="N222" s="6" t="s">
        <v>1670</v>
      </c>
      <c r="O222" s="6" t="s">
        <v>1671</v>
      </c>
      <c r="P222" s="6" t="s">
        <v>1625</v>
      </c>
      <c r="Q222" s="80"/>
      <c r="R222" s="80"/>
      <c r="S222" s="80"/>
      <c r="T222" s="5"/>
      <c r="U222" s="6" t="s">
        <v>1672</v>
      </c>
      <c r="V222" s="5"/>
      <c r="W222" s="5"/>
    </row>
    <row r="223" spans="1:23" ht="48.75" customHeight="1" x14ac:dyDescent="0.3">
      <c r="A223" s="75"/>
      <c r="B223" s="80"/>
      <c r="C223" s="75"/>
      <c r="D223" s="80"/>
      <c r="E223" s="80"/>
      <c r="F223" s="80"/>
      <c r="G223" s="80"/>
      <c r="H223" s="80"/>
      <c r="I223" s="80"/>
      <c r="J223" s="80"/>
      <c r="K223" s="80"/>
      <c r="L223" s="80"/>
      <c r="M223" s="80"/>
      <c r="N223" s="6" t="s">
        <v>1673</v>
      </c>
      <c r="O223" s="6" t="s">
        <v>1674</v>
      </c>
      <c r="P223" s="6" t="s">
        <v>1625</v>
      </c>
      <c r="Q223" s="80"/>
      <c r="R223" s="80"/>
      <c r="S223" s="80"/>
      <c r="T223" s="5"/>
      <c r="U223" s="6" t="s">
        <v>1675</v>
      </c>
      <c r="V223" s="5"/>
      <c r="W223" s="5"/>
    </row>
    <row r="224" spans="1:23" ht="54" customHeight="1" x14ac:dyDescent="0.3">
      <c r="A224" s="73" t="s">
        <v>112</v>
      </c>
      <c r="B224" s="80" t="s">
        <v>113</v>
      </c>
      <c r="C224" s="73" t="s">
        <v>112</v>
      </c>
      <c r="D224" s="80" t="s">
        <v>1619</v>
      </c>
      <c r="E224" s="80">
        <v>8</v>
      </c>
      <c r="F224" s="80" t="s">
        <v>1620</v>
      </c>
      <c r="G224" s="80" t="s">
        <v>120</v>
      </c>
      <c r="H224" s="80" t="s">
        <v>1676</v>
      </c>
      <c r="I224" s="80" t="s">
        <v>47</v>
      </c>
      <c r="J224" s="80"/>
      <c r="K224" s="80" t="s">
        <v>1596</v>
      </c>
      <c r="L224" s="80" t="s">
        <v>1622</v>
      </c>
      <c r="M224" s="80" t="s">
        <v>1622</v>
      </c>
      <c r="N224" s="6" t="s">
        <v>1677</v>
      </c>
      <c r="O224" s="6" t="s">
        <v>1678</v>
      </c>
      <c r="P224" s="6" t="s">
        <v>1625</v>
      </c>
      <c r="Q224" s="80" t="s">
        <v>1679</v>
      </c>
      <c r="R224" s="80" t="s">
        <v>1680</v>
      </c>
      <c r="S224" s="80" t="s">
        <v>546</v>
      </c>
      <c r="T224" s="5"/>
      <c r="U224" s="6" t="s">
        <v>1681</v>
      </c>
      <c r="V224" s="5"/>
      <c r="W224" s="5"/>
    </row>
    <row r="225" spans="1:23" ht="54" customHeight="1" x14ac:dyDescent="0.3">
      <c r="A225" s="74"/>
      <c r="B225" s="80"/>
      <c r="C225" s="74"/>
      <c r="D225" s="80"/>
      <c r="E225" s="80"/>
      <c r="F225" s="80"/>
      <c r="G225" s="80"/>
      <c r="H225" s="80"/>
      <c r="I225" s="80"/>
      <c r="J225" s="80"/>
      <c r="K225" s="80"/>
      <c r="L225" s="80"/>
      <c r="M225" s="80"/>
      <c r="N225" s="6" t="s">
        <v>1682</v>
      </c>
      <c r="O225" s="6" t="s">
        <v>1683</v>
      </c>
      <c r="P225" s="6" t="s">
        <v>1625</v>
      </c>
      <c r="Q225" s="80"/>
      <c r="R225" s="80"/>
      <c r="S225" s="80"/>
      <c r="T225" s="5"/>
      <c r="U225" s="6" t="s">
        <v>1684</v>
      </c>
      <c r="V225" s="5"/>
      <c r="W225" s="5"/>
    </row>
    <row r="226" spans="1:23" ht="54" customHeight="1" x14ac:dyDescent="0.3">
      <c r="A226" s="74"/>
      <c r="B226" s="80"/>
      <c r="C226" s="74"/>
      <c r="D226" s="80"/>
      <c r="E226" s="80"/>
      <c r="F226" s="80"/>
      <c r="G226" s="80"/>
      <c r="H226" s="80"/>
      <c r="I226" s="80"/>
      <c r="J226" s="80"/>
      <c r="K226" s="80"/>
      <c r="L226" s="80"/>
      <c r="M226" s="80"/>
      <c r="N226" s="6" t="s">
        <v>1685</v>
      </c>
      <c r="O226" s="6" t="s">
        <v>1686</v>
      </c>
      <c r="P226" s="6" t="s">
        <v>1625</v>
      </c>
      <c r="Q226" s="80"/>
      <c r="R226" s="80"/>
      <c r="S226" s="80"/>
      <c r="T226" s="5"/>
      <c r="U226" s="6" t="s">
        <v>1687</v>
      </c>
      <c r="V226" s="5"/>
      <c r="W226" s="5"/>
    </row>
    <row r="227" spans="1:23" ht="54" customHeight="1" x14ac:dyDescent="0.3">
      <c r="A227" s="74"/>
      <c r="B227" s="80"/>
      <c r="C227" s="74"/>
      <c r="D227" s="80"/>
      <c r="E227" s="80"/>
      <c r="F227" s="80"/>
      <c r="G227" s="80"/>
      <c r="H227" s="80"/>
      <c r="I227" s="80"/>
      <c r="J227" s="80"/>
      <c r="K227" s="80"/>
      <c r="L227" s="80"/>
      <c r="M227" s="80"/>
      <c r="N227" s="6" t="s">
        <v>1688</v>
      </c>
      <c r="O227" s="6" t="s">
        <v>1689</v>
      </c>
      <c r="P227" s="6" t="s">
        <v>1625</v>
      </c>
      <c r="Q227" s="80"/>
      <c r="R227" s="80"/>
      <c r="S227" s="80"/>
      <c r="T227" s="5"/>
      <c r="U227" s="6" t="s">
        <v>1690</v>
      </c>
      <c r="V227" s="5"/>
      <c r="W227" s="5"/>
    </row>
    <row r="228" spans="1:23" ht="54" customHeight="1" x14ac:dyDescent="0.3">
      <c r="A228" s="74"/>
      <c r="B228" s="80"/>
      <c r="C228" s="74"/>
      <c r="D228" s="80"/>
      <c r="E228" s="80"/>
      <c r="F228" s="80"/>
      <c r="G228" s="80"/>
      <c r="H228" s="80"/>
      <c r="I228" s="80"/>
      <c r="J228" s="80"/>
      <c r="K228" s="80"/>
      <c r="L228" s="80"/>
      <c r="M228" s="80"/>
      <c r="N228" s="6" t="s">
        <v>1691</v>
      </c>
      <c r="O228" s="6" t="s">
        <v>1692</v>
      </c>
      <c r="P228" s="6" t="s">
        <v>1625</v>
      </c>
      <c r="Q228" s="80"/>
      <c r="R228" s="80"/>
      <c r="S228" s="80"/>
      <c r="T228" s="5"/>
      <c r="U228" s="6" t="s">
        <v>1693</v>
      </c>
      <c r="V228" s="5"/>
      <c r="W228" s="5"/>
    </row>
    <row r="229" spans="1:23" ht="54" customHeight="1" x14ac:dyDescent="0.3">
      <c r="A229" s="75"/>
      <c r="B229" s="80"/>
      <c r="C229" s="75"/>
      <c r="D229" s="80"/>
      <c r="E229" s="80"/>
      <c r="F229" s="80"/>
      <c r="G229" s="80"/>
      <c r="H229" s="80"/>
      <c r="I229" s="80"/>
      <c r="J229" s="80"/>
      <c r="K229" s="80"/>
      <c r="L229" s="80"/>
      <c r="M229" s="80"/>
      <c r="N229" s="6" t="s">
        <v>1694</v>
      </c>
      <c r="O229" s="6" t="s">
        <v>1695</v>
      </c>
      <c r="P229" s="6" t="s">
        <v>1625</v>
      </c>
      <c r="Q229" s="80"/>
      <c r="R229" s="80"/>
      <c r="S229" s="80"/>
      <c r="T229" s="5"/>
      <c r="U229" s="6" t="s">
        <v>1696</v>
      </c>
      <c r="V229" s="5"/>
      <c r="W229" s="5"/>
    </row>
    <row r="230" spans="1:23" ht="39.75" customHeight="1" x14ac:dyDescent="0.3">
      <c r="A230" s="73" t="s">
        <v>112</v>
      </c>
      <c r="B230" s="80" t="s">
        <v>113</v>
      </c>
      <c r="C230" s="73" t="s">
        <v>112</v>
      </c>
      <c r="D230" s="80" t="s">
        <v>1619</v>
      </c>
      <c r="E230" s="80">
        <v>8</v>
      </c>
      <c r="F230" s="80" t="s">
        <v>1620</v>
      </c>
      <c r="G230" s="80" t="s">
        <v>121</v>
      </c>
      <c r="H230" s="80" t="s">
        <v>1697</v>
      </c>
      <c r="I230" s="80" t="s">
        <v>47</v>
      </c>
      <c r="J230" s="80"/>
      <c r="K230" s="80" t="s">
        <v>1596</v>
      </c>
      <c r="L230" s="80" t="s">
        <v>1622</v>
      </c>
      <c r="M230" s="80" t="s">
        <v>1622</v>
      </c>
      <c r="N230" s="6" t="s">
        <v>1698</v>
      </c>
      <c r="O230" s="6" t="s">
        <v>1699</v>
      </c>
      <c r="P230" s="6" t="s">
        <v>1625</v>
      </c>
      <c r="Q230" s="80" t="s">
        <v>1700</v>
      </c>
      <c r="R230" s="80" t="s">
        <v>1701</v>
      </c>
      <c r="S230" s="80" t="s">
        <v>546</v>
      </c>
      <c r="T230" s="5"/>
      <c r="U230" s="6" t="s">
        <v>1702</v>
      </c>
      <c r="V230" s="5"/>
      <c r="W230" s="5"/>
    </row>
    <row r="231" spans="1:23" ht="39.75" customHeight="1" x14ac:dyDescent="0.3">
      <c r="A231" s="74"/>
      <c r="B231" s="80"/>
      <c r="C231" s="74"/>
      <c r="D231" s="80"/>
      <c r="E231" s="80"/>
      <c r="F231" s="80"/>
      <c r="G231" s="80"/>
      <c r="H231" s="80"/>
      <c r="I231" s="80"/>
      <c r="J231" s="80"/>
      <c r="K231" s="80"/>
      <c r="L231" s="80"/>
      <c r="M231" s="80"/>
      <c r="N231" s="6" t="s">
        <v>1703</v>
      </c>
      <c r="O231" s="6" t="s">
        <v>1704</v>
      </c>
      <c r="P231" s="6" t="s">
        <v>1625</v>
      </c>
      <c r="Q231" s="80"/>
      <c r="R231" s="80"/>
      <c r="S231" s="80"/>
      <c r="T231" s="5"/>
      <c r="U231" s="6" t="s">
        <v>1705</v>
      </c>
      <c r="V231" s="5"/>
      <c r="W231" s="5"/>
    </row>
    <row r="232" spans="1:23" ht="39.75" customHeight="1" x14ac:dyDescent="0.3">
      <c r="A232" s="74"/>
      <c r="B232" s="80"/>
      <c r="C232" s="74"/>
      <c r="D232" s="80"/>
      <c r="E232" s="80"/>
      <c r="F232" s="80"/>
      <c r="G232" s="80"/>
      <c r="H232" s="80"/>
      <c r="I232" s="80"/>
      <c r="J232" s="80"/>
      <c r="K232" s="80"/>
      <c r="L232" s="80"/>
      <c r="M232" s="80"/>
      <c r="N232" s="6" t="s">
        <v>1706</v>
      </c>
      <c r="O232" s="6" t="s">
        <v>1707</v>
      </c>
      <c r="P232" s="6" t="s">
        <v>1625</v>
      </c>
      <c r="Q232" s="80"/>
      <c r="R232" s="80"/>
      <c r="S232" s="80"/>
      <c r="T232" s="5"/>
      <c r="U232" s="6" t="s">
        <v>1708</v>
      </c>
      <c r="V232" s="5"/>
      <c r="W232" s="5"/>
    </row>
    <row r="233" spans="1:23" ht="39.75" customHeight="1" x14ac:dyDescent="0.3">
      <c r="A233" s="74"/>
      <c r="B233" s="80"/>
      <c r="C233" s="74"/>
      <c r="D233" s="80"/>
      <c r="E233" s="80"/>
      <c r="F233" s="80"/>
      <c r="G233" s="80"/>
      <c r="H233" s="80"/>
      <c r="I233" s="80"/>
      <c r="J233" s="80"/>
      <c r="K233" s="80"/>
      <c r="L233" s="80"/>
      <c r="M233" s="80"/>
      <c r="N233" s="6" t="s">
        <v>1709</v>
      </c>
      <c r="O233" s="6" t="s">
        <v>1710</v>
      </c>
      <c r="P233" s="6" t="s">
        <v>1625</v>
      </c>
      <c r="Q233" s="80"/>
      <c r="R233" s="80"/>
      <c r="S233" s="80"/>
      <c r="T233" s="5"/>
      <c r="U233" s="6" t="s">
        <v>1711</v>
      </c>
      <c r="V233" s="5"/>
      <c r="W233" s="5"/>
    </row>
    <row r="234" spans="1:23" ht="39.75" customHeight="1" x14ac:dyDescent="0.3">
      <c r="A234" s="74"/>
      <c r="B234" s="80"/>
      <c r="C234" s="74"/>
      <c r="D234" s="80"/>
      <c r="E234" s="80"/>
      <c r="F234" s="80"/>
      <c r="G234" s="80"/>
      <c r="H234" s="80"/>
      <c r="I234" s="80"/>
      <c r="J234" s="80"/>
      <c r="K234" s="80"/>
      <c r="L234" s="80"/>
      <c r="M234" s="80"/>
      <c r="N234" s="6" t="s">
        <v>1712</v>
      </c>
      <c r="O234" s="6" t="s">
        <v>1713</v>
      </c>
      <c r="P234" s="6" t="s">
        <v>1625</v>
      </c>
      <c r="Q234" s="80"/>
      <c r="R234" s="80"/>
      <c r="S234" s="80"/>
      <c r="T234" s="5"/>
      <c r="U234" s="6" t="s">
        <v>1714</v>
      </c>
      <c r="V234" s="5"/>
      <c r="W234" s="5"/>
    </row>
    <row r="235" spans="1:23" ht="39.75" customHeight="1" x14ac:dyDescent="0.3">
      <c r="A235" s="74"/>
      <c r="B235" s="80"/>
      <c r="C235" s="74"/>
      <c r="D235" s="80"/>
      <c r="E235" s="80"/>
      <c r="F235" s="80"/>
      <c r="G235" s="80"/>
      <c r="H235" s="80"/>
      <c r="I235" s="80"/>
      <c r="J235" s="80"/>
      <c r="K235" s="80"/>
      <c r="L235" s="80"/>
      <c r="M235" s="80"/>
      <c r="N235" s="6" t="s">
        <v>1715</v>
      </c>
      <c r="O235" s="6" t="s">
        <v>1716</v>
      </c>
      <c r="P235" s="6" t="s">
        <v>1625</v>
      </c>
      <c r="Q235" s="80"/>
      <c r="R235" s="80"/>
      <c r="S235" s="80"/>
      <c r="T235" s="5"/>
      <c r="U235" s="6" t="s">
        <v>1717</v>
      </c>
      <c r="V235" s="5"/>
      <c r="W235" s="5"/>
    </row>
    <row r="236" spans="1:23" ht="39.75" customHeight="1" x14ac:dyDescent="0.3">
      <c r="A236" s="75"/>
      <c r="B236" s="80"/>
      <c r="C236" s="75"/>
      <c r="D236" s="80"/>
      <c r="E236" s="80"/>
      <c r="F236" s="80"/>
      <c r="G236" s="80"/>
      <c r="H236" s="80"/>
      <c r="I236" s="80"/>
      <c r="J236" s="80"/>
      <c r="K236" s="80"/>
      <c r="L236" s="80"/>
      <c r="M236" s="80"/>
      <c r="N236" s="6" t="s">
        <v>1718</v>
      </c>
      <c r="O236" s="6" t="s">
        <v>1719</v>
      </c>
      <c r="P236" s="6" t="s">
        <v>1625</v>
      </c>
      <c r="Q236" s="80"/>
      <c r="R236" s="80"/>
      <c r="S236" s="80"/>
      <c r="T236" s="5"/>
      <c r="U236" s="6" t="s">
        <v>1720</v>
      </c>
      <c r="V236" s="5"/>
      <c r="W236" s="5"/>
    </row>
    <row r="237" spans="1:23" ht="53.25" customHeight="1" x14ac:dyDescent="0.3">
      <c r="A237" s="73" t="s">
        <v>112</v>
      </c>
      <c r="B237" s="80" t="s">
        <v>113</v>
      </c>
      <c r="C237" s="73" t="s">
        <v>112</v>
      </c>
      <c r="D237" s="80" t="s">
        <v>1619</v>
      </c>
      <c r="E237" s="80">
        <v>8</v>
      </c>
      <c r="F237" s="80" t="s">
        <v>1620</v>
      </c>
      <c r="G237" s="80" t="s">
        <v>122</v>
      </c>
      <c r="H237" s="80" t="s">
        <v>1721</v>
      </c>
      <c r="I237" s="80" t="s">
        <v>47</v>
      </c>
      <c r="J237" s="80"/>
      <c r="K237" s="80" t="s">
        <v>1596</v>
      </c>
      <c r="L237" s="80" t="s">
        <v>1622</v>
      </c>
      <c r="M237" s="80" t="s">
        <v>1622</v>
      </c>
      <c r="N237" s="6" t="s">
        <v>1722</v>
      </c>
      <c r="O237" s="6" t="s">
        <v>1723</v>
      </c>
      <c r="P237" s="6" t="s">
        <v>1724</v>
      </c>
      <c r="Q237" s="80" t="s">
        <v>1725</v>
      </c>
      <c r="R237" s="80" t="s">
        <v>1726</v>
      </c>
      <c r="S237" s="80" t="s">
        <v>1727</v>
      </c>
      <c r="T237" s="5"/>
      <c r="U237" s="6" t="s">
        <v>1728</v>
      </c>
      <c r="V237" s="5"/>
      <c r="W237" s="5"/>
    </row>
    <row r="238" spans="1:23" ht="53.25" customHeight="1" x14ac:dyDescent="0.3">
      <c r="A238" s="74"/>
      <c r="B238" s="80"/>
      <c r="C238" s="74"/>
      <c r="D238" s="80"/>
      <c r="E238" s="80"/>
      <c r="F238" s="80"/>
      <c r="G238" s="80"/>
      <c r="H238" s="80"/>
      <c r="I238" s="80"/>
      <c r="J238" s="80"/>
      <c r="K238" s="80"/>
      <c r="L238" s="80"/>
      <c r="M238" s="80"/>
      <c r="N238" s="6" t="s">
        <v>1729</v>
      </c>
      <c r="O238" s="6" t="s">
        <v>1730</v>
      </c>
      <c r="P238" s="6" t="s">
        <v>1724</v>
      </c>
      <c r="Q238" s="80"/>
      <c r="R238" s="80"/>
      <c r="S238" s="80"/>
      <c r="T238" s="5"/>
      <c r="U238" s="6" t="s">
        <v>1731</v>
      </c>
      <c r="V238" s="5"/>
      <c r="W238" s="5"/>
    </row>
    <row r="239" spans="1:23" ht="53.25" customHeight="1" x14ac:dyDescent="0.3">
      <c r="A239" s="74"/>
      <c r="B239" s="80"/>
      <c r="C239" s="74"/>
      <c r="D239" s="80"/>
      <c r="E239" s="80"/>
      <c r="F239" s="80"/>
      <c r="G239" s="80"/>
      <c r="H239" s="80"/>
      <c r="I239" s="80"/>
      <c r="J239" s="80"/>
      <c r="K239" s="80"/>
      <c r="L239" s="80"/>
      <c r="M239" s="80"/>
      <c r="N239" s="6" t="s">
        <v>1732</v>
      </c>
      <c r="O239" s="6" t="s">
        <v>1733</v>
      </c>
      <c r="P239" s="6" t="s">
        <v>1724</v>
      </c>
      <c r="Q239" s="80"/>
      <c r="R239" s="80"/>
      <c r="S239" s="80"/>
      <c r="T239" s="5"/>
      <c r="U239" s="6" t="s">
        <v>1734</v>
      </c>
      <c r="V239" s="5"/>
      <c r="W239" s="5"/>
    </row>
    <row r="240" spans="1:23" ht="53.25" customHeight="1" x14ac:dyDescent="0.3">
      <c r="A240" s="74"/>
      <c r="B240" s="80"/>
      <c r="C240" s="74"/>
      <c r="D240" s="80"/>
      <c r="E240" s="80"/>
      <c r="F240" s="80"/>
      <c r="G240" s="80"/>
      <c r="H240" s="80"/>
      <c r="I240" s="80"/>
      <c r="J240" s="80"/>
      <c r="K240" s="80"/>
      <c r="L240" s="80"/>
      <c r="M240" s="80"/>
      <c r="N240" s="6" t="s">
        <v>1735</v>
      </c>
      <c r="O240" s="6" t="s">
        <v>1736</v>
      </c>
      <c r="P240" s="6" t="s">
        <v>1724</v>
      </c>
      <c r="Q240" s="80"/>
      <c r="R240" s="80"/>
      <c r="S240" s="80"/>
      <c r="T240" s="5"/>
      <c r="U240" s="6" t="s">
        <v>1737</v>
      </c>
      <c r="V240" s="5"/>
      <c r="W240" s="5"/>
    </row>
    <row r="241" spans="1:23" ht="53.25" customHeight="1" x14ac:dyDescent="0.3">
      <c r="A241" s="74"/>
      <c r="B241" s="80"/>
      <c r="C241" s="74"/>
      <c r="D241" s="80"/>
      <c r="E241" s="80"/>
      <c r="F241" s="80"/>
      <c r="G241" s="80"/>
      <c r="H241" s="80"/>
      <c r="I241" s="80"/>
      <c r="J241" s="80"/>
      <c r="K241" s="80"/>
      <c r="L241" s="80"/>
      <c r="M241" s="80"/>
      <c r="N241" s="6" t="s">
        <v>1738</v>
      </c>
      <c r="O241" s="6" t="s">
        <v>1739</v>
      </c>
      <c r="P241" s="6" t="s">
        <v>1724</v>
      </c>
      <c r="Q241" s="80"/>
      <c r="R241" s="80"/>
      <c r="S241" s="80"/>
      <c r="T241" s="5"/>
      <c r="U241" s="6" t="s">
        <v>1740</v>
      </c>
      <c r="V241" s="5"/>
      <c r="W241" s="5"/>
    </row>
    <row r="242" spans="1:23" ht="53.25" customHeight="1" x14ac:dyDescent="0.3">
      <c r="A242" s="74"/>
      <c r="B242" s="80"/>
      <c r="C242" s="74"/>
      <c r="D242" s="80"/>
      <c r="E242" s="80"/>
      <c r="F242" s="80"/>
      <c r="G242" s="80"/>
      <c r="H242" s="80"/>
      <c r="I242" s="80"/>
      <c r="J242" s="80"/>
      <c r="K242" s="80"/>
      <c r="L242" s="80"/>
      <c r="M242" s="80"/>
      <c r="N242" s="6" t="s">
        <v>1741</v>
      </c>
      <c r="O242" s="6" t="s">
        <v>1742</v>
      </c>
      <c r="P242" s="6" t="s">
        <v>1724</v>
      </c>
      <c r="Q242" s="80"/>
      <c r="R242" s="80"/>
      <c r="S242" s="80"/>
      <c r="T242" s="5"/>
      <c r="U242" s="6" t="s">
        <v>1743</v>
      </c>
      <c r="V242" s="5"/>
      <c r="W242" s="5"/>
    </row>
    <row r="243" spans="1:23" ht="53.25" customHeight="1" x14ac:dyDescent="0.3">
      <c r="A243" s="75"/>
      <c r="B243" s="80"/>
      <c r="C243" s="75"/>
      <c r="D243" s="80"/>
      <c r="E243" s="80"/>
      <c r="F243" s="80"/>
      <c r="G243" s="80"/>
      <c r="H243" s="80"/>
      <c r="I243" s="80"/>
      <c r="J243" s="80"/>
      <c r="K243" s="80"/>
      <c r="L243" s="80"/>
      <c r="M243" s="80"/>
      <c r="N243" s="6" t="s">
        <v>1744</v>
      </c>
      <c r="O243" s="6" t="s">
        <v>1745</v>
      </c>
      <c r="P243" s="6" t="s">
        <v>1724</v>
      </c>
      <c r="Q243" s="80"/>
      <c r="R243" s="80"/>
      <c r="S243" s="80"/>
      <c r="T243" s="5"/>
      <c r="U243" s="6" t="s">
        <v>1746</v>
      </c>
      <c r="V243" s="5"/>
      <c r="W243" s="5"/>
    </row>
    <row r="244" spans="1:23" ht="36" customHeight="1" x14ac:dyDescent="0.3">
      <c r="A244" s="73" t="s">
        <v>238</v>
      </c>
      <c r="B244" s="73" t="s">
        <v>239</v>
      </c>
      <c r="C244" s="73" t="s">
        <v>238</v>
      </c>
      <c r="D244" s="73" t="s">
        <v>239</v>
      </c>
      <c r="E244" s="73">
        <v>4</v>
      </c>
      <c r="F244" s="73" t="s">
        <v>342</v>
      </c>
      <c r="G244" s="73" t="s">
        <v>240</v>
      </c>
      <c r="H244" s="73" t="s">
        <v>343</v>
      </c>
      <c r="I244" s="73" t="s">
        <v>43</v>
      </c>
      <c r="J244" s="73" t="s">
        <v>344</v>
      </c>
      <c r="K244" s="73" t="s">
        <v>1747</v>
      </c>
      <c r="L244" s="73" t="s">
        <v>345</v>
      </c>
      <c r="M244" s="73" t="s">
        <v>346</v>
      </c>
      <c r="N244" s="5" t="s">
        <v>1748</v>
      </c>
      <c r="O244" s="1" t="s">
        <v>348</v>
      </c>
      <c r="P244" s="5"/>
      <c r="Q244" s="1" t="s">
        <v>337</v>
      </c>
      <c r="R244" s="5"/>
      <c r="S244" s="5"/>
      <c r="T244" s="5"/>
      <c r="U244" s="5" t="s">
        <v>1749</v>
      </c>
      <c r="V244" s="5"/>
      <c r="W244" s="5"/>
    </row>
    <row r="245" spans="1:23" ht="36" customHeight="1" x14ac:dyDescent="0.3">
      <c r="A245" s="75"/>
      <c r="B245" s="75"/>
      <c r="C245" s="75"/>
      <c r="D245" s="75"/>
      <c r="E245" s="75"/>
      <c r="F245" s="75"/>
      <c r="G245" s="75"/>
      <c r="H245" s="75"/>
      <c r="I245" s="75"/>
      <c r="J245" s="75"/>
      <c r="K245" s="75"/>
      <c r="L245" s="75"/>
      <c r="M245" s="75"/>
      <c r="N245" s="5" t="s">
        <v>1750</v>
      </c>
      <c r="O245" s="1" t="s">
        <v>351</v>
      </c>
      <c r="P245" s="5"/>
      <c r="Q245" s="1" t="s">
        <v>337</v>
      </c>
      <c r="R245" s="5"/>
      <c r="S245" s="5"/>
      <c r="T245" s="5"/>
      <c r="U245" s="5" t="s">
        <v>1751</v>
      </c>
      <c r="V245" s="5"/>
      <c r="W245" s="5"/>
    </row>
    <row r="246" spans="1:23" ht="36" customHeight="1" x14ac:dyDescent="0.3">
      <c r="A246" s="73" t="s">
        <v>238</v>
      </c>
      <c r="B246" s="73" t="s">
        <v>239</v>
      </c>
      <c r="C246" s="73" t="s">
        <v>238</v>
      </c>
      <c r="D246" s="73" t="s">
        <v>239</v>
      </c>
      <c r="E246" s="73">
        <v>9</v>
      </c>
      <c r="F246" s="73" t="s">
        <v>353</v>
      </c>
      <c r="G246" s="73" t="s">
        <v>241</v>
      </c>
      <c r="H246" s="73" t="s">
        <v>354</v>
      </c>
      <c r="I246" s="73" t="s">
        <v>43</v>
      </c>
      <c r="J246" s="73" t="s">
        <v>355</v>
      </c>
      <c r="K246" s="73" t="s">
        <v>1747</v>
      </c>
      <c r="L246" s="73" t="s">
        <v>356</v>
      </c>
      <c r="M246" s="73" t="s">
        <v>357</v>
      </c>
      <c r="N246" s="5" t="s">
        <v>1752</v>
      </c>
      <c r="O246" s="1" t="s">
        <v>359</v>
      </c>
      <c r="P246" s="5"/>
      <c r="Q246" s="1" t="s">
        <v>337</v>
      </c>
      <c r="R246" s="5"/>
      <c r="S246" s="5"/>
      <c r="T246" s="5"/>
      <c r="U246" s="5" t="s">
        <v>1753</v>
      </c>
      <c r="V246" s="5"/>
      <c r="W246" s="5"/>
    </row>
    <row r="247" spans="1:23" ht="30.75" customHeight="1" x14ac:dyDescent="0.3">
      <c r="A247" s="74"/>
      <c r="B247" s="74" t="s">
        <v>239</v>
      </c>
      <c r="C247" s="74" t="s">
        <v>238</v>
      </c>
      <c r="D247" s="74" t="s">
        <v>239</v>
      </c>
      <c r="E247" s="74"/>
      <c r="F247" s="74"/>
      <c r="G247" s="74"/>
      <c r="H247" s="74"/>
      <c r="I247" s="74"/>
      <c r="J247" s="74"/>
      <c r="K247" s="74"/>
      <c r="L247" s="74"/>
      <c r="M247" s="74"/>
      <c r="N247" s="5" t="s">
        <v>1754</v>
      </c>
      <c r="O247" s="1" t="s">
        <v>362</v>
      </c>
      <c r="P247" s="5"/>
      <c r="Q247" s="1" t="s">
        <v>337</v>
      </c>
      <c r="R247" s="5"/>
      <c r="S247" s="5"/>
      <c r="T247" s="5"/>
      <c r="U247" s="5" t="s">
        <v>1755</v>
      </c>
      <c r="V247" s="5"/>
      <c r="W247" s="5"/>
    </row>
    <row r="248" spans="1:23" ht="34.5" customHeight="1" x14ac:dyDescent="0.3">
      <c r="A248" s="75"/>
      <c r="B248" s="75"/>
      <c r="C248" s="75"/>
      <c r="D248" s="75"/>
      <c r="E248" s="75"/>
      <c r="F248" s="75"/>
      <c r="G248" s="75"/>
      <c r="H248" s="75"/>
      <c r="I248" s="75"/>
      <c r="J248" s="75"/>
      <c r="K248" s="75"/>
      <c r="L248" s="75"/>
      <c r="M248" s="75"/>
      <c r="N248" s="5" t="s">
        <v>1756</v>
      </c>
      <c r="O248" s="1" t="s">
        <v>365</v>
      </c>
      <c r="P248" s="5"/>
      <c r="Q248" s="1" t="s">
        <v>337</v>
      </c>
      <c r="R248" s="5"/>
      <c r="S248" s="5"/>
      <c r="T248" s="5"/>
      <c r="U248" s="5" t="s">
        <v>1757</v>
      </c>
      <c r="V248" s="5"/>
      <c r="W248" s="5"/>
    </row>
    <row r="249" spans="1:23" ht="34.5" customHeight="1" x14ac:dyDescent="0.3">
      <c r="A249" s="73" t="s">
        <v>238</v>
      </c>
      <c r="B249" s="73" t="s">
        <v>239</v>
      </c>
      <c r="C249" s="73" t="s">
        <v>238</v>
      </c>
      <c r="D249" s="73" t="s">
        <v>239</v>
      </c>
      <c r="E249" s="73">
        <v>2</v>
      </c>
      <c r="F249" s="73" t="s">
        <v>367</v>
      </c>
      <c r="G249" s="73" t="s">
        <v>242</v>
      </c>
      <c r="H249" s="73" t="s">
        <v>368</v>
      </c>
      <c r="I249" s="73" t="s">
        <v>43</v>
      </c>
      <c r="J249" s="73" t="s">
        <v>369</v>
      </c>
      <c r="K249" s="73" t="s">
        <v>1747</v>
      </c>
      <c r="L249" s="73" t="s">
        <v>370</v>
      </c>
      <c r="M249" s="73" t="s">
        <v>371</v>
      </c>
      <c r="N249" s="5" t="s">
        <v>1758</v>
      </c>
      <c r="O249" s="1" t="s">
        <v>373</v>
      </c>
      <c r="P249" s="5"/>
      <c r="Q249" s="1" t="s">
        <v>374</v>
      </c>
      <c r="R249" s="5"/>
      <c r="S249" s="5"/>
      <c r="T249" s="5"/>
      <c r="U249" s="5" t="s">
        <v>1759</v>
      </c>
      <c r="V249" s="5"/>
      <c r="W249" s="5"/>
    </row>
    <row r="250" spans="1:23" ht="34.5" customHeight="1" x14ac:dyDescent="0.3">
      <c r="A250" s="74"/>
      <c r="B250" s="74" t="s">
        <v>239</v>
      </c>
      <c r="C250" s="74" t="s">
        <v>238</v>
      </c>
      <c r="D250" s="74" t="s">
        <v>239</v>
      </c>
      <c r="E250" s="74"/>
      <c r="F250" s="74"/>
      <c r="G250" s="74"/>
      <c r="H250" s="74"/>
      <c r="I250" s="74"/>
      <c r="J250" s="74"/>
      <c r="K250" s="74"/>
      <c r="L250" s="74"/>
      <c r="M250" s="74"/>
      <c r="N250" s="5" t="s">
        <v>1760</v>
      </c>
      <c r="O250" s="1" t="s">
        <v>377</v>
      </c>
      <c r="P250" s="5"/>
      <c r="Q250" s="1" t="s">
        <v>374</v>
      </c>
      <c r="R250" s="5"/>
      <c r="S250" s="5"/>
      <c r="T250" s="5"/>
      <c r="U250" s="5" t="s">
        <v>1761</v>
      </c>
      <c r="V250" s="5"/>
      <c r="W250" s="5"/>
    </row>
    <row r="251" spans="1:23" ht="34.5" customHeight="1" x14ac:dyDescent="0.3">
      <c r="A251" s="75"/>
      <c r="B251" s="75"/>
      <c r="C251" s="75"/>
      <c r="D251" s="75"/>
      <c r="E251" s="75"/>
      <c r="F251" s="75"/>
      <c r="G251" s="75"/>
      <c r="H251" s="79"/>
      <c r="I251" s="75"/>
      <c r="J251" s="75"/>
      <c r="K251" s="75"/>
      <c r="L251" s="75"/>
      <c r="M251" s="75"/>
      <c r="N251" s="5" t="s">
        <v>1762</v>
      </c>
      <c r="O251" s="1" t="s">
        <v>380</v>
      </c>
      <c r="P251" s="5"/>
      <c r="Q251" s="1" t="s">
        <v>381</v>
      </c>
      <c r="R251" s="5"/>
      <c r="S251" s="5"/>
      <c r="T251" s="5"/>
      <c r="U251" s="5" t="s">
        <v>1763</v>
      </c>
      <c r="V251" s="5"/>
      <c r="W251" s="5"/>
    </row>
    <row r="252" spans="1:23" ht="34.5" customHeight="1" x14ac:dyDescent="0.3">
      <c r="A252" s="73" t="s">
        <v>238</v>
      </c>
      <c r="B252" s="73" t="s">
        <v>239</v>
      </c>
      <c r="C252" s="73" t="s">
        <v>238</v>
      </c>
      <c r="D252" s="73" t="s">
        <v>239</v>
      </c>
      <c r="E252" s="73">
        <v>10</v>
      </c>
      <c r="F252" s="73" t="s">
        <v>326</v>
      </c>
      <c r="G252" s="73" t="s">
        <v>243</v>
      </c>
      <c r="H252" s="73" t="s">
        <v>327</v>
      </c>
      <c r="I252" s="73" t="s">
        <v>47</v>
      </c>
      <c r="J252" s="73"/>
      <c r="K252" s="73" t="s">
        <v>1747</v>
      </c>
      <c r="L252" s="73" t="s">
        <v>329</v>
      </c>
      <c r="M252" s="73" t="s">
        <v>330</v>
      </c>
      <c r="N252" s="5" t="s">
        <v>1764</v>
      </c>
      <c r="O252" s="1" t="s">
        <v>332</v>
      </c>
      <c r="P252" s="5"/>
      <c r="Q252" s="1" t="s">
        <v>333</v>
      </c>
      <c r="R252" s="5"/>
      <c r="S252" s="5"/>
      <c r="T252" s="5"/>
      <c r="U252" s="5" t="s">
        <v>1765</v>
      </c>
      <c r="V252" s="5"/>
      <c r="W252" s="5"/>
    </row>
    <row r="253" spans="1:23" ht="34.5" customHeight="1" x14ac:dyDescent="0.3">
      <c r="A253" s="74"/>
      <c r="B253" s="74" t="s">
        <v>239</v>
      </c>
      <c r="C253" s="74" t="s">
        <v>238</v>
      </c>
      <c r="D253" s="74" t="s">
        <v>239</v>
      </c>
      <c r="E253" s="74"/>
      <c r="F253" s="74"/>
      <c r="G253" s="74"/>
      <c r="H253" s="74"/>
      <c r="I253" s="74"/>
      <c r="J253" s="74"/>
      <c r="K253" s="74"/>
      <c r="L253" s="74"/>
      <c r="M253" s="74"/>
      <c r="N253" s="5" t="s">
        <v>1766</v>
      </c>
      <c r="O253" s="1" t="s">
        <v>336</v>
      </c>
      <c r="P253" s="5"/>
      <c r="Q253" s="1" t="s">
        <v>337</v>
      </c>
      <c r="R253" s="5"/>
      <c r="S253" s="5"/>
      <c r="T253" s="5"/>
      <c r="U253" s="5" t="s">
        <v>1767</v>
      </c>
      <c r="V253" s="5"/>
      <c r="W253" s="5"/>
    </row>
    <row r="254" spans="1:23" ht="34.5" customHeight="1" x14ac:dyDescent="0.3">
      <c r="A254" s="75"/>
      <c r="B254" s="75"/>
      <c r="C254" s="75"/>
      <c r="D254" s="75"/>
      <c r="E254" s="75"/>
      <c r="F254" s="75"/>
      <c r="G254" s="75"/>
      <c r="H254" s="79"/>
      <c r="I254" s="75"/>
      <c r="J254" s="75"/>
      <c r="K254" s="75"/>
      <c r="L254" s="75"/>
      <c r="M254" s="75"/>
      <c r="N254" s="5" t="s">
        <v>1768</v>
      </c>
      <c r="O254" s="1" t="s">
        <v>340</v>
      </c>
      <c r="P254" s="5"/>
      <c r="Q254" s="1" t="s">
        <v>337</v>
      </c>
      <c r="R254" s="5"/>
      <c r="S254" s="5"/>
      <c r="T254" s="5"/>
      <c r="U254" s="5" t="s">
        <v>1769</v>
      </c>
      <c r="V254" s="5"/>
      <c r="W254" s="5"/>
    </row>
    <row r="255" spans="1:23" ht="46.5" customHeight="1" x14ac:dyDescent="0.3">
      <c r="A255" s="73" t="s">
        <v>238</v>
      </c>
      <c r="B255" s="73" t="s">
        <v>239</v>
      </c>
      <c r="C255" s="73" t="s">
        <v>245</v>
      </c>
      <c r="D255" s="73" t="s">
        <v>246</v>
      </c>
      <c r="E255" s="73">
        <v>6</v>
      </c>
      <c r="F255" s="73" t="s">
        <v>1770</v>
      </c>
      <c r="G255" s="73" t="s">
        <v>247</v>
      </c>
      <c r="H255" s="73" t="s">
        <v>654</v>
      </c>
      <c r="I255" s="73" t="s">
        <v>43</v>
      </c>
      <c r="J255" s="73" t="s">
        <v>408</v>
      </c>
      <c r="K255" s="73" t="s">
        <v>1747</v>
      </c>
      <c r="L255" s="73" t="s">
        <v>655</v>
      </c>
      <c r="M255" s="73" t="s">
        <v>656</v>
      </c>
      <c r="N255" s="5" t="s">
        <v>1771</v>
      </c>
      <c r="O255" s="1" t="s">
        <v>658</v>
      </c>
      <c r="P255" s="5"/>
      <c r="Q255" s="1" t="s">
        <v>659</v>
      </c>
      <c r="R255" s="5"/>
      <c r="S255" s="1" t="s">
        <v>414</v>
      </c>
      <c r="T255" s="1" t="s">
        <v>415</v>
      </c>
      <c r="U255" s="5" t="s">
        <v>1772</v>
      </c>
      <c r="V255" s="1" t="s">
        <v>415</v>
      </c>
      <c r="W255" s="1" t="s">
        <v>417</v>
      </c>
    </row>
    <row r="256" spans="1:23" ht="33.75" customHeight="1" x14ac:dyDescent="0.3">
      <c r="A256" s="75"/>
      <c r="B256" s="75"/>
      <c r="C256" s="75"/>
      <c r="D256" s="75"/>
      <c r="E256" s="75"/>
      <c r="F256" s="75"/>
      <c r="G256" s="75"/>
      <c r="H256" s="75"/>
      <c r="I256" s="75"/>
      <c r="J256" s="75"/>
      <c r="K256" s="75"/>
      <c r="L256" s="75"/>
      <c r="M256" s="75"/>
      <c r="N256" s="5" t="s">
        <v>1773</v>
      </c>
      <c r="O256" s="1" t="s">
        <v>662</v>
      </c>
      <c r="P256" s="5"/>
      <c r="Q256" s="1" t="s">
        <v>663</v>
      </c>
      <c r="R256" s="5"/>
      <c r="S256" s="1" t="s">
        <v>414</v>
      </c>
      <c r="T256" s="1" t="s">
        <v>415</v>
      </c>
      <c r="U256" s="5" t="s">
        <v>1774</v>
      </c>
      <c r="V256" s="1" t="s">
        <v>415</v>
      </c>
      <c r="W256" s="1" t="s">
        <v>417</v>
      </c>
    </row>
    <row r="257" spans="1:23" ht="43.2" x14ac:dyDescent="0.3">
      <c r="A257" s="73" t="s">
        <v>238</v>
      </c>
      <c r="B257" s="73" t="s">
        <v>239</v>
      </c>
      <c r="C257" s="73" t="s">
        <v>245</v>
      </c>
      <c r="D257" s="73" t="s">
        <v>246</v>
      </c>
      <c r="E257" s="73">
        <v>6</v>
      </c>
      <c r="F257" s="73" t="s">
        <v>1770</v>
      </c>
      <c r="G257" s="73" t="s">
        <v>248</v>
      </c>
      <c r="H257" s="73" t="s">
        <v>1775</v>
      </c>
      <c r="I257" s="73" t="s">
        <v>43</v>
      </c>
      <c r="J257" s="73" t="s">
        <v>1776</v>
      </c>
      <c r="K257" s="73" t="s">
        <v>1777</v>
      </c>
      <c r="L257" s="73" t="s">
        <v>1778</v>
      </c>
      <c r="M257" s="73" t="s">
        <v>1779</v>
      </c>
      <c r="N257" s="5" t="s">
        <v>1780</v>
      </c>
      <c r="O257" s="1" t="s">
        <v>1781</v>
      </c>
      <c r="P257" s="5"/>
      <c r="Q257" s="56" t="s">
        <v>1782</v>
      </c>
      <c r="R257" s="5"/>
      <c r="S257" s="5"/>
      <c r="T257" s="5"/>
      <c r="U257" s="5" t="s">
        <v>1783</v>
      </c>
      <c r="V257" s="5"/>
      <c r="W257" s="5"/>
    </row>
    <row r="258" spans="1:23" ht="43.2" x14ac:dyDescent="0.3">
      <c r="A258" s="74"/>
      <c r="B258" s="74"/>
      <c r="C258" s="74"/>
      <c r="D258" s="74"/>
      <c r="E258" s="74"/>
      <c r="F258" s="74"/>
      <c r="G258" s="74"/>
      <c r="H258" s="82"/>
      <c r="I258" s="74"/>
      <c r="J258" s="74"/>
      <c r="K258" s="74"/>
      <c r="L258" s="74"/>
      <c r="M258" s="74"/>
      <c r="N258" s="5" t="s">
        <v>1784</v>
      </c>
      <c r="O258" s="1" t="s">
        <v>1785</v>
      </c>
      <c r="P258" s="5"/>
      <c r="Q258" s="1" t="s">
        <v>1786</v>
      </c>
      <c r="R258" s="5"/>
      <c r="S258" s="5"/>
      <c r="T258" s="5"/>
      <c r="U258" s="5" t="s">
        <v>1787</v>
      </c>
      <c r="V258" s="5"/>
      <c r="W258" s="5"/>
    </row>
    <row r="259" spans="1:23" ht="43.2" x14ac:dyDescent="0.3">
      <c r="A259" s="75"/>
      <c r="B259" s="75"/>
      <c r="C259" s="75"/>
      <c r="D259" s="75"/>
      <c r="E259" s="75"/>
      <c r="F259" s="75"/>
      <c r="G259" s="75"/>
      <c r="H259" s="83"/>
      <c r="I259" s="75"/>
      <c r="J259" s="75"/>
      <c r="K259" s="75"/>
      <c r="L259" s="75"/>
      <c r="M259" s="75"/>
      <c r="N259" s="5" t="s">
        <v>1788</v>
      </c>
      <c r="O259" s="1" t="s">
        <v>1789</v>
      </c>
      <c r="P259" s="5"/>
      <c r="Q259" s="56" t="s">
        <v>1782</v>
      </c>
      <c r="R259" s="5"/>
      <c r="S259" s="5"/>
      <c r="T259" s="5"/>
      <c r="U259" s="5" t="s">
        <v>1790</v>
      </c>
      <c r="V259" s="5"/>
      <c r="W259" s="5"/>
    </row>
    <row r="260" spans="1:23" ht="28.2" customHeight="1" x14ac:dyDescent="0.3">
      <c r="A260" s="73" t="s">
        <v>238</v>
      </c>
      <c r="B260" s="73" t="s">
        <v>239</v>
      </c>
      <c r="C260" s="73" t="s">
        <v>245</v>
      </c>
      <c r="D260" s="73" t="s">
        <v>246</v>
      </c>
      <c r="E260" s="73">
        <v>6</v>
      </c>
      <c r="F260" s="73" t="s">
        <v>1770</v>
      </c>
      <c r="G260" s="73" t="s">
        <v>249</v>
      </c>
      <c r="H260" s="73" t="s">
        <v>1791</v>
      </c>
      <c r="I260" s="73" t="s">
        <v>47</v>
      </c>
      <c r="J260" s="73"/>
      <c r="K260" s="88" t="s">
        <v>1777</v>
      </c>
      <c r="L260" s="88" t="s">
        <v>1792</v>
      </c>
      <c r="M260" s="88" t="s">
        <v>1793</v>
      </c>
      <c r="N260" s="56" t="s">
        <v>1794</v>
      </c>
      <c r="O260" s="1" t="s">
        <v>1795</v>
      </c>
      <c r="P260" s="1"/>
      <c r="Q260" s="56" t="s">
        <v>1796</v>
      </c>
      <c r="S260" s="5"/>
      <c r="T260" s="5"/>
      <c r="U260" s="56" t="s">
        <v>1797</v>
      </c>
      <c r="V260" s="5"/>
      <c r="W260" s="5"/>
    </row>
    <row r="261" spans="1:23" ht="25.2" customHeight="1" x14ac:dyDescent="0.3">
      <c r="A261" s="74"/>
      <c r="B261" s="74"/>
      <c r="C261" s="74"/>
      <c r="D261" s="74"/>
      <c r="E261" s="74"/>
      <c r="F261" s="74"/>
      <c r="G261" s="74"/>
      <c r="H261" s="82"/>
      <c r="I261" s="82"/>
      <c r="J261" s="82"/>
      <c r="K261" s="76"/>
      <c r="L261" s="76"/>
      <c r="M261" s="76"/>
      <c r="N261" s="56" t="s">
        <v>1798</v>
      </c>
      <c r="O261" s="1" t="s">
        <v>1799</v>
      </c>
      <c r="P261" s="1"/>
      <c r="Q261" s="56" t="s">
        <v>1796</v>
      </c>
      <c r="S261" s="5"/>
      <c r="T261" s="5"/>
      <c r="U261" s="56" t="s">
        <v>1800</v>
      </c>
      <c r="V261" s="5"/>
      <c r="W261" s="5"/>
    </row>
    <row r="262" spans="1:23" ht="27.6" customHeight="1" x14ac:dyDescent="0.3">
      <c r="A262" s="75"/>
      <c r="B262" s="75"/>
      <c r="C262" s="75"/>
      <c r="D262" s="75"/>
      <c r="E262" s="75"/>
      <c r="F262" s="75"/>
      <c r="G262" s="75"/>
      <c r="H262" s="83"/>
      <c r="I262" s="83"/>
      <c r="J262" s="83"/>
      <c r="K262" s="76"/>
      <c r="L262" s="76"/>
      <c r="M262" s="73"/>
      <c r="N262" s="57" t="s">
        <v>1801</v>
      </c>
      <c r="O262" s="11" t="s">
        <v>1802</v>
      </c>
      <c r="P262" s="11"/>
      <c r="Q262" s="57" t="s">
        <v>381</v>
      </c>
      <c r="S262" s="10"/>
      <c r="T262" s="10"/>
      <c r="U262" s="56" t="s">
        <v>1803</v>
      </c>
      <c r="V262" s="10"/>
      <c r="W262" s="10"/>
    </row>
    <row r="263" spans="1:23" ht="14.4" customHeight="1" x14ac:dyDescent="0.3">
      <c r="A263" s="76" t="s">
        <v>238</v>
      </c>
      <c r="B263" s="76" t="s">
        <v>239</v>
      </c>
      <c r="C263" s="76" t="s">
        <v>245</v>
      </c>
      <c r="D263" s="76" t="s">
        <v>246</v>
      </c>
      <c r="E263" s="76">
        <v>6</v>
      </c>
      <c r="F263" s="76" t="s">
        <v>1770</v>
      </c>
      <c r="G263" s="76" t="s">
        <v>250</v>
      </c>
      <c r="H263" s="76" t="s">
        <v>1804</v>
      </c>
      <c r="I263" s="73" t="s">
        <v>47</v>
      </c>
      <c r="J263" s="73"/>
      <c r="K263" s="88" t="s">
        <v>1777</v>
      </c>
      <c r="L263" s="88" t="s">
        <v>1805</v>
      </c>
      <c r="M263" s="76" t="s">
        <v>1806</v>
      </c>
      <c r="N263" s="5" t="s">
        <v>1807</v>
      </c>
      <c r="O263" s="1" t="s">
        <v>1808</v>
      </c>
      <c r="P263" s="1"/>
      <c r="Q263" s="56" t="s">
        <v>1809</v>
      </c>
      <c r="R263" s="5"/>
      <c r="S263" s="5"/>
      <c r="T263" s="5"/>
      <c r="U263" s="5" t="s">
        <v>1810</v>
      </c>
      <c r="V263" s="5"/>
      <c r="W263" s="5"/>
    </row>
    <row r="264" spans="1:23" ht="28.8" x14ac:dyDescent="0.3">
      <c r="A264" s="76"/>
      <c r="B264" s="76"/>
      <c r="C264" s="76"/>
      <c r="D264" s="76"/>
      <c r="E264" s="76"/>
      <c r="F264" s="76"/>
      <c r="G264" s="76"/>
      <c r="H264" s="76"/>
      <c r="I264" s="74"/>
      <c r="J264" s="74"/>
      <c r="K264" s="76"/>
      <c r="L264" s="76"/>
      <c r="M264" s="76"/>
      <c r="N264" s="5" t="s">
        <v>1811</v>
      </c>
      <c r="O264" s="1" t="s">
        <v>1812</v>
      </c>
      <c r="P264" s="1"/>
      <c r="Q264" s="1" t="s">
        <v>1813</v>
      </c>
      <c r="R264" s="5"/>
      <c r="S264" s="5"/>
      <c r="T264" s="5"/>
      <c r="U264" s="5" t="s">
        <v>1814</v>
      </c>
      <c r="V264" s="5"/>
      <c r="W264" s="5"/>
    </row>
    <row r="265" spans="1:23" ht="57.6" x14ac:dyDescent="0.3">
      <c r="A265" s="76"/>
      <c r="B265" s="76"/>
      <c r="C265" s="76"/>
      <c r="D265" s="76"/>
      <c r="E265" s="76"/>
      <c r="F265" s="76"/>
      <c r="G265" s="76"/>
      <c r="H265" s="76"/>
      <c r="I265" s="74"/>
      <c r="J265" s="74"/>
      <c r="K265" s="76"/>
      <c r="L265" s="76"/>
      <c r="M265" s="76"/>
      <c r="N265" s="5" t="s">
        <v>1815</v>
      </c>
      <c r="O265" s="1" t="s">
        <v>1816</v>
      </c>
      <c r="P265" s="1"/>
      <c r="Q265" s="1" t="s">
        <v>1817</v>
      </c>
      <c r="R265" s="5"/>
      <c r="S265" s="5"/>
      <c r="T265" s="5"/>
      <c r="U265" s="5" t="s">
        <v>1818</v>
      </c>
      <c r="V265" s="5"/>
      <c r="W265" s="5"/>
    </row>
    <row r="266" spans="1:23" x14ac:dyDescent="0.3">
      <c r="A266" s="76"/>
      <c r="B266" s="76"/>
      <c r="C266" s="76"/>
      <c r="D266" s="76"/>
      <c r="E266" s="76"/>
      <c r="F266" s="76"/>
      <c r="G266" s="76"/>
      <c r="H266" s="76"/>
      <c r="I266" s="75"/>
      <c r="J266" s="75"/>
      <c r="K266" s="76"/>
      <c r="L266" s="76"/>
      <c r="M266" s="76"/>
      <c r="N266" s="5" t="s">
        <v>1819</v>
      </c>
      <c r="O266" s="1" t="s">
        <v>1820</v>
      </c>
      <c r="P266" s="1"/>
      <c r="Q266" s="56" t="s">
        <v>381</v>
      </c>
      <c r="R266" s="5"/>
      <c r="S266" s="5"/>
      <c r="T266" s="5"/>
      <c r="U266" s="5" t="s">
        <v>1821</v>
      </c>
      <c r="V266" s="5"/>
      <c r="W266" s="5"/>
    </row>
    <row r="267" spans="1:23" ht="27.6" customHeight="1" x14ac:dyDescent="0.3">
      <c r="A267" s="81" t="s">
        <v>238</v>
      </c>
      <c r="B267" s="76" t="s">
        <v>239</v>
      </c>
      <c r="C267" s="81" t="s">
        <v>245</v>
      </c>
      <c r="D267" s="76" t="s">
        <v>246</v>
      </c>
      <c r="E267" s="81">
        <v>6</v>
      </c>
      <c r="F267" s="76" t="s">
        <v>1770</v>
      </c>
      <c r="G267" s="81" t="s">
        <v>251</v>
      </c>
      <c r="H267" s="76" t="s">
        <v>1822</v>
      </c>
      <c r="I267" s="73" t="s">
        <v>43</v>
      </c>
      <c r="J267" s="73" t="s">
        <v>607</v>
      </c>
      <c r="K267" s="76" t="s">
        <v>1777</v>
      </c>
      <c r="L267" s="76" t="s">
        <v>1823</v>
      </c>
      <c r="M267" s="76" t="s">
        <v>1824</v>
      </c>
      <c r="N267" s="5" t="s">
        <v>1825</v>
      </c>
      <c r="O267" s="58" t="s">
        <v>1826</v>
      </c>
      <c r="Q267" s="12" t="s">
        <v>1827</v>
      </c>
      <c r="S267" s="12" t="s">
        <v>1828</v>
      </c>
      <c r="T267" s="12" t="s">
        <v>1829</v>
      </c>
      <c r="U267" s="12" t="s">
        <v>1830</v>
      </c>
      <c r="V267" s="12" t="s">
        <v>1831</v>
      </c>
      <c r="W267" s="12" t="s">
        <v>1832</v>
      </c>
    </row>
    <row r="268" spans="1:23" ht="57.6" x14ac:dyDescent="0.3">
      <c r="A268" s="81"/>
      <c r="B268" s="76"/>
      <c r="C268" s="81"/>
      <c r="D268" s="76"/>
      <c r="E268" s="81"/>
      <c r="F268" s="76"/>
      <c r="G268" s="81"/>
      <c r="H268" s="76"/>
      <c r="I268" s="74"/>
      <c r="J268" s="74"/>
      <c r="K268" s="76"/>
      <c r="L268" s="76"/>
      <c r="M268" s="76"/>
      <c r="N268" s="5" t="s">
        <v>1833</v>
      </c>
      <c r="O268" s="58" t="s">
        <v>1834</v>
      </c>
      <c r="Q268" s="12" t="s">
        <v>1827</v>
      </c>
      <c r="S268" s="12" t="s">
        <v>1835</v>
      </c>
      <c r="T268" s="12" t="s">
        <v>919</v>
      </c>
      <c r="U268" s="12" t="s">
        <v>1836</v>
      </c>
      <c r="V268" s="12" t="s">
        <v>1837</v>
      </c>
      <c r="W268" s="12" t="s">
        <v>1838</v>
      </c>
    </row>
    <row r="269" spans="1:23" ht="57.6" x14ac:dyDescent="0.3">
      <c r="A269" s="81"/>
      <c r="B269" s="76"/>
      <c r="C269" s="81"/>
      <c r="D269" s="76"/>
      <c r="E269" s="81"/>
      <c r="F269" s="76"/>
      <c r="G269" s="81"/>
      <c r="H269" s="76"/>
      <c r="I269" s="75"/>
      <c r="J269" s="75"/>
      <c r="K269" s="76"/>
      <c r="L269" s="76"/>
      <c r="M269" s="76"/>
      <c r="N269" s="10" t="s">
        <v>1839</v>
      </c>
      <c r="O269" s="21" t="s">
        <v>1840</v>
      </c>
      <c r="Q269" s="20" t="s">
        <v>1841</v>
      </c>
      <c r="S269" s="12" t="s">
        <v>918</v>
      </c>
      <c r="T269" s="12" t="s">
        <v>919</v>
      </c>
      <c r="U269" s="12" t="s">
        <v>1842</v>
      </c>
      <c r="V269" s="12" t="s">
        <v>1843</v>
      </c>
      <c r="W269" s="12" t="s">
        <v>1838</v>
      </c>
    </row>
    <row r="270" spans="1:23" ht="28.8" x14ac:dyDescent="0.3">
      <c r="A270" s="81" t="s">
        <v>238</v>
      </c>
      <c r="B270" s="76" t="s">
        <v>239</v>
      </c>
      <c r="C270" s="81" t="s">
        <v>245</v>
      </c>
      <c r="D270" s="76" t="s">
        <v>246</v>
      </c>
      <c r="E270" s="81">
        <v>6</v>
      </c>
      <c r="F270" s="76" t="s">
        <v>1770</v>
      </c>
      <c r="G270" s="81" t="s">
        <v>252</v>
      </c>
      <c r="H270" s="76" t="s">
        <v>1844</v>
      </c>
      <c r="I270" s="76" t="s">
        <v>43</v>
      </c>
      <c r="J270" s="76" t="s">
        <v>607</v>
      </c>
      <c r="K270" s="76" t="s">
        <v>1777</v>
      </c>
      <c r="L270" s="76" t="s">
        <v>1845</v>
      </c>
      <c r="M270" s="76" t="s">
        <v>1846</v>
      </c>
      <c r="N270" s="5" t="s">
        <v>1847</v>
      </c>
      <c r="O270" s="56" t="s">
        <v>1826</v>
      </c>
      <c r="P270" s="5"/>
      <c r="Q270" s="56" t="s">
        <v>1848</v>
      </c>
      <c r="R270" s="5"/>
      <c r="S270" s="5"/>
      <c r="T270" s="5"/>
      <c r="U270" s="5" t="s">
        <v>1849</v>
      </c>
      <c r="V270" s="5"/>
      <c r="W270" s="5"/>
    </row>
    <row r="271" spans="1:23" ht="28.8" x14ac:dyDescent="0.3">
      <c r="A271" s="81"/>
      <c r="B271" s="76"/>
      <c r="C271" s="81"/>
      <c r="D271" s="76"/>
      <c r="E271" s="81"/>
      <c r="F271" s="76"/>
      <c r="G271" s="81" t="s">
        <v>255</v>
      </c>
      <c r="H271" s="76"/>
      <c r="I271" s="76"/>
      <c r="J271" s="76"/>
      <c r="K271" s="76"/>
      <c r="L271" s="76"/>
      <c r="M271" s="76"/>
      <c r="N271" s="5" t="s">
        <v>1850</v>
      </c>
      <c r="O271" s="56" t="s">
        <v>1851</v>
      </c>
      <c r="P271" s="5"/>
      <c r="Q271" s="56" t="s">
        <v>1848</v>
      </c>
      <c r="R271" s="5"/>
      <c r="S271" s="5"/>
      <c r="T271" s="5"/>
      <c r="U271" s="5" t="s">
        <v>1852</v>
      </c>
      <c r="V271" s="5"/>
      <c r="W271" s="5"/>
    </row>
    <row r="272" spans="1:23" ht="57.6" x14ac:dyDescent="0.3">
      <c r="A272" s="81"/>
      <c r="B272" s="76"/>
      <c r="C272" s="81"/>
      <c r="D272" s="76"/>
      <c r="E272" s="81"/>
      <c r="F272" s="76"/>
      <c r="G272" s="81" t="s">
        <v>256</v>
      </c>
      <c r="H272" s="76"/>
      <c r="I272" s="76"/>
      <c r="J272" s="76"/>
      <c r="K272" s="76"/>
      <c r="L272" s="76"/>
      <c r="M272" s="76"/>
      <c r="N272" s="5" t="s">
        <v>1853</v>
      </c>
      <c r="O272" s="56" t="s">
        <v>1854</v>
      </c>
      <c r="P272" s="5"/>
      <c r="Q272" s="56" t="s">
        <v>150</v>
      </c>
      <c r="R272" s="5"/>
      <c r="S272" s="5"/>
      <c r="T272" s="5"/>
      <c r="U272" s="5" t="s">
        <v>1855</v>
      </c>
      <c r="V272" s="5"/>
      <c r="W272" s="5"/>
    </row>
    <row r="273" spans="1:23" ht="64.2" customHeight="1" x14ac:dyDescent="0.3">
      <c r="A273" s="76" t="s">
        <v>238</v>
      </c>
      <c r="B273" s="76" t="s">
        <v>239</v>
      </c>
      <c r="C273" s="76" t="s">
        <v>253</v>
      </c>
      <c r="D273" s="76" t="s">
        <v>254</v>
      </c>
      <c r="E273" s="76">
        <v>6</v>
      </c>
      <c r="F273" s="76" t="s">
        <v>1770</v>
      </c>
      <c r="G273" s="76" t="s">
        <v>255</v>
      </c>
      <c r="H273" s="92" t="s">
        <v>1856</v>
      </c>
      <c r="I273" s="76"/>
      <c r="J273" s="76"/>
      <c r="K273" s="90" t="s">
        <v>1777</v>
      </c>
      <c r="L273" s="90" t="s">
        <v>1857</v>
      </c>
      <c r="M273" s="77" t="s">
        <v>1858</v>
      </c>
      <c r="N273" s="5" t="s">
        <v>1859</v>
      </c>
      <c r="O273" s="59" t="s">
        <v>1860</v>
      </c>
      <c r="P273" s="60"/>
      <c r="Q273" s="16" t="s">
        <v>1861</v>
      </c>
      <c r="S273" s="13" t="s">
        <v>1862</v>
      </c>
      <c r="T273" s="13" t="s">
        <v>1863</v>
      </c>
      <c r="U273" s="14" t="s">
        <v>1864</v>
      </c>
      <c r="V273" s="5" t="s">
        <v>1865</v>
      </c>
      <c r="W273" s="5" t="s">
        <v>1866</v>
      </c>
    </row>
    <row r="274" spans="1:23" ht="57.6" x14ac:dyDescent="0.3">
      <c r="A274" s="76"/>
      <c r="B274" s="76"/>
      <c r="C274" s="76"/>
      <c r="D274" s="76"/>
      <c r="E274" s="76"/>
      <c r="F274" s="76"/>
      <c r="G274" s="76"/>
      <c r="H274" s="92"/>
      <c r="I274" s="76"/>
      <c r="J274" s="76"/>
      <c r="K274" s="90"/>
      <c r="L274" s="90"/>
      <c r="M274" s="77"/>
      <c r="N274" s="5" t="s">
        <v>1867</v>
      </c>
      <c r="O274" s="61" t="s">
        <v>1868</v>
      </c>
      <c r="P274" s="15"/>
      <c r="Q274" s="13" t="s">
        <v>1869</v>
      </c>
      <c r="S274" s="13" t="s">
        <v>1870</v>
      </c>
      <c r="T274" s="13" t="s">
        <v>1871</v>
      </c>
      <c r="U274" s="14" t="s">
        <v>1872</v>
      </c>
      <c r="V274" s="1" t="s">
        <v>1873</v>
      </c>
      <c r="W274" s="1" t="s">
        <v>1874</v>
      </c>
    </row>
    <row r="275" spans="1:23" ht="57.6" x14ac:dyDescent="0.3">
      <c r="A275" s="76"/>
      <c r="B275" s="76"/>
      <c r="C275" s="76"/>
      <c r="D275" s="76"/>
      <c r="E275" s="76"/>
      <c r="F275" s="76"/>
      <c r="G275" s="76"/>
      <c r="H275" s="92"/>
      <c r="I275" s="76"/>
      <c r="J275" s="76"/>
      <c r="K275" s="90"/>
      <c r="L275" s="90"/>
      <c r="M275" s="77"/>
      <c r="N275" s="5" t="s">
        <v>1875</v>
      </c>
      <c r="O275" s="61" t="s">
        <v>1876</v>
      </c>
      <c r="P275" s="15"/>
      <c r="Q275" s="13" t="s">
        <v>1869</v>
      </c>
      <c r="S275" s="13" t="s">
        <v>1877</v>
      </c>
      <c r="T275" s="13" t="s">
        <v>1871</v>
      </c>
      <c r="U275" s="14" t="s">
        <v>1878</v>
      </c>
      <c r="V275" s="1" t="s">
        <v>1873</v>
      </c>
      <c r="W275" s="1" t="s">
        <v>1879</v>
      </c>
    </row>
    <row r="276" spans="1:23" ht="43.2" x14ac:dyDescent="0.3">
      <c r="A276" s="76"/>
      <c r="B276" s="76"/>
      <c r="C276" s="76"/>
      <c r="D276" s="76"/>
      <c r="E276" s="76"/>
      <c r="F276" s="76"/>
      <c r="G276" s="76"/>
      <c r="H276" s="93"/>
      <c r="I276" s="76"/>
      <c r="J276" s="76"/>
      <c r="K276" s="91"/>
      <c r="L276" s="91"/>
      <c r="M276" s="78"/>
      <c r="N276" s="5" t="s">
        <v>1880</v>
      </c>
      <c r="O276" s="61" t="s">
        <v>1881</v>
      </c>
      <c r="P276" s="15"/>
      <c r="Q276" s="13" t="s">
        <v>1869</v>
      </c>
      <c r="S276" s="13" t="s">
        <v>414</v>
      </c>
      <c r="T276" s="13" t="s">
        <v>415</v>
      </c>
      <c r="U276" s="14" t="s">
        <v>1882</v>
      </c>
      <c r="V276" s="1" t="s">
        <v>415</v>
      </c>
      <c r="W276" s="1" t="s">
        <v>415</v>
      </c>
    </row>
    <row r="277" spans="1:23" ht="43.2" customHeight="1" x14ac:dyDescent="0.3">
      <c r="A277" s="73" t="s">
        <v>238</v>
      </c>
      <c r="B277" s="73" t="s">
        <v>239</v>
      </c>
      <c r="C277" s="73" t="s">
        <v>253</v>
      </c>
      <c r="D277" s="73" t="s">
        <v>254</v>
      </c>
      <c r="E277" s="73">
        <v>6</v>
      </c>
      <c r="F277" s="73" t="s">
        <v>1770</v>
      </c>
      <c r="G277" s="73" t="s">
        <v>256</v>
      </c>
      <c r="H277" s="94" t="s">
        <v>1883</v>
      </c>
      <c r="I277" s="73"/>
      <c r="J277" s="73"/>
      <c r="K277" s="89" t="s">
        <v>1777</v>
      </c>
      <c r="L277" s="89" t="s">
        <v>1884</v>
      </c>
      <c r="M277" s="89" t="s">
        <v>1885</v>
      </c>
      <c r="N277" s="20" t="s">
        <v>1780</v>
      </c>
      <c r="O277" s="21" t="s">
        <v>1886</v>
      </c>
      <c r="P277" s="19"/>
      <c r="Q277" s="13" t="s">
        <v>1869</v>
      </c>
      <c r="R277" s="19"/>
      <c r="S277" s="17" t="s">
        <v>1887</v>
      </c>
      <c r="T277" s="17" t="s">
        <v>1888</v>
      </c>
      <c r="U277" s="22" t="s">
        <v>1783</v>
      </c>
      <c r="V277" s="13"/>
      <c r="W277" s="13"/>
    </row>
    <row r="278" spans="1:23" ht="57.6" x14ac:dyDescent="0.3">
      <c r="A278" s="74"/>
      <c r="B278" s="74"/>
      <c r="C278" s="74"/>
      <c r="D278" s="74"/>
      <c r="E278" s="74"/>
      <c r="F278" s="74"/>
      <c r="G278" s="74" t="s">
        <v>260</v>
      </c>
      <c r="H278" s="92"/>
      <c r="I278" s="74"/>
      <c r="J278" s="74"/>
      <c r="K278" s="90"/>
      <c r="L278" s="90"/>
      <c r="M278" s="90"/>
      <c r="N278" s="12" t="s">
        <v>1784</v>
      </c>
      <c r="O278" s="12" t="s">
        <v>1889</v>
      </c>
      <c r="P278" s="15"/>
      <c r="Q278" s="20" t="s">
        <v>1890</v>
      </c>
      <c r="R278" s="15"/>
      <c r="S278" s="17" t="s">
        <v>1891</v>
      </c>
      <c r="T278" s="13" t="s">
        <v>1892</v>
      </c>
      <c r="U278" s="15" t="s">
        <v>1787</v>
      </c>
      <c r="V278" s="16" t="s">
        <v>1893</v>
      </c>
      <c r="W278" s="16"/>
    </row>
    <row r="279" spans="1:23" ht="43.2" x14ac:dyDescent="0.3">
      <c r="A279" s="75"/>
      <c r="B279" s="75"/>
      <c r="C279" s="75"/>
      <c r="D279" s="75"/>
      <c r="E279" s="75"/>
      <c r="F279" s="75"/>
      <c r="G279" s="75" t="s">
        <v>261</v>
      </c>
      <c r="H279" s="93"/>
      <c r="I279" s="75"/>
      <c r="J279" s="75"/>
      <c r="K279" s="91"/>
      <c r="L279" s="91"/>
      <c r="M279" s="91"/>
      <c r="N279" s="12" t="s">
        <v>1788</v>
      </c>
      <c r="O279" s="12" t="s">
        <v>1894</v>
      </c>
      <c r="P279" s="15"/>
      <c r="Q279" s="13" t="s">
        <v>1869</v>
      </c>
      <c r="R279" s="15"/>
      <c r="S279" s="17" t="s">
        <v>414</v>
      </c>
      <c r="T279" s="17" t="s">
        <v>415</v>
      </c>
      <c r="U279" s="17" t="s">
        <v>1790</v>
      </c>
      <c r="V279" s="17" t="s">
        <v>415</v>
      </c>
      <c r="W279" s="18" t="s">
        <v>1879</v>
      </c>
    </row>
    <row r="280" spans="1:23" ht="48.75" customHeight="1" x14ac:dyDescent="0.3">
      <c r="A280" s="73" t="s">
        <v>238</v>
      </c>
      <c r="B280" s="73" t="s">
        <v>239</v>
      </c>
      <c r="C280" s="73" t="s">
        <v>253</v>
      </c>
      <c r="D280" s="73" t="s">
        <v>254</v>
      </c>
      <c r="E280" s="73">
        <v>6</v>
      </c>
      <c r="F280" s="73" t="s">
        <v>1770</v>
      </c>
      <c r="G280" s="73" t="s">
        <v>257</v>
      </c>
      <c r="H280" s="73" t="s">
        <v>654</v>
      </c>
      <c r="I280" s="73" t="s">
        <v>43</v>
      </c>
      <c r="J280" s="73" t="s">
        <v>408</v>
      </c>
      <c r="K280" s="73" t="s">
        <v>1895</v>
      </c>
      <c r="L280" s="73" t="s">
        <v>655</v>
      </c>
      <c r="M280" s="73" t="s">
        <v>656</v>
      </c>
      <c r="N280" s="5" t="s">
        <v>1896</v>
      </c>
      <c r="O280" s="1" t="s">
        <v>655</v>
      </c>
      <c r="P280" s="5"/>
      <c r="Q280" s="1" t="s">
        <v>659</v>
      </c>
      <c r="R280" s="5"/>
      <c r="S280" s="1" t="s">
        <v>414</v>
      </c>
      <c r="T280" s="1" t="s">
        <v>415</v>
      </c>
      <c r="U280" s="5" t="s">
        <v>1897</v>
      </c>
      <c r="V280" s="1" t="s">
        <v>415</v>
      </c>
      <c r="W280" s="1" t="s">
        <v>417</v>
      </c>
    </row>
    <row r="281" spans="1:23" ht="46.5" customHeight="1" x14ac:dyDescent="0.3">
      <c r="A281" s="75"/>
      <c r="B281" s="75"/>
      <c r="C281" s="75"/>
      <c r="D281" s="75"/>
      <c r="E281" s="75"/>
      <c r="F281" s="75"/>
      <c r="G281" s="75"/>
      <c r="H281" s="75"/>
      <c r="I281" s="75"/>
      <c r="J281" s="75"/>
      <c r="K281" s="75"/>
      <c r="L281" s="75"/>
      <c r="M281" s="75"/>
      <c r="N281" s="5" t="s">
        <v>1898</v>
      </c>
      <c r="O281" s="1" t="s">
        <v>662</v>
      </c>
      <c r="P281" s="5"/>
      <c r="Q281" s="1" t="s">
        <v>663</v>
      </c>
      <c r="R281" s="5"/>
      <c r="S281" s="1" t="s">
        <v>414</v>
      </c>
      <c r="T281" s="1" t="s">
        <v>415</v>
      </c>
      <c r="U281" s="5" t="s">
        <v>1899</v>
      </c>
      <c r="V281" s="1" t="s">
        <v>415</v>
      </c>
      <c r="W281" s="1" t="s">
        <v>417</v>
      </c>
    </row>
    <row r="282" spans="1:23" ht="57.6" x14ac:dyDescent="0.3">
      <c r="A282" s="73" t="s">
        <v>238</v>
      </c>
      <c r="B282" s="73" t="s">
        <v>239</v>
      </c>
      <c r="C282" s="73" t="s">
        <v>258</v>
      </c>
      <c r="D282" s="73" t="s">
        <v>259</v>
      </c>
      <c r="E282" s="73">
        <v>6</v>
      </c>
      <c r="F282" s="73" t="s">
        <v>1770</v>
      </c>
      <c r="G282" s="73" t="s">
        <v>260</v>
      </c>
      <c r="H282" s="76" t="s">
        <v>1900</v>
      </c>
      <c r="I282" s="73"/>
      <c r="J282" s="73"/>
      <c r="K282" s="76" t="s">
        <v>1777</v>
      </c>
      <c r="L282" s="76" t="s">
        <v>1901</v>
      </c>
      <c r="M282" s="76" t="s">
        <v>1902</v>
      </c>
      <c r="N282" s="1" t="s">
        <v>1903</v>
      </c>
      <c r="O282" s="1" t="s">
        <v>1904</v>
      </c>
      <c r="P282" s="1"/>
      <c r="Q282" s="56" t="s">
        <v>381</v>
      </c>
      <c r="S282" s="5"/>
      <c r="T282" s="5"/>
      <c r="U282" s="1" t="s">
        <v>1905</v>
      </c>
      <c r="V282" s="5"/>
      <c r="W282" s="5"/>
    </row>
    <row r="283" spans="1:23" ht="28.8" x14ac:dyDescent="0.3">
      <c r="A283" s="74"/>
      <c r="B283" s="74"/>
      <c r="C283" s="74"/>
      <c r="D283" s="74"/>
      <c r="E283" s="74"/>
      <c r="F283" s="74"/>
      <c r="G283" s="74"/>
      <c r="H283" s="76"/>
      <c r="I283" s="74"/>
      <c r="J283" s="74"/>
      <c r="K283" s="76"/>
      <c r="L283" s="76"/>
      <c r="M283" s="76"/>
      <c r="N283" s="1" t="s">
        <v>1906</v>
      </c>
      <c r="O283" s="1" t="s">
        <v>1907</v>
      </c>
      <c r="P283" s="1"/>
      <c r="Q283" s="1" t="s">
        <v>1908</v>
      </c>
      <c r="S283" s="5"/>
      <c r="T283" s="5"/>
      <c r="U283" s="1" t="s">
        <v>1909</v>
      </c>
      <c r="V283" s="5"/>
      <c r="W283" s="5"/>
    </row>
    <row r="284" spans="1:23" ht="43.2" x14ac:dyDescent="0.3">
      <c r="A284" s="75"/>
      <c r="B284" s="75"/>
      <c r="C284" s="75"/>
      <c r="D284" s="75"/>
      <c r="E284" s="75"/>
      <c r="F284" s="75"/>
      <c r="G284" s="75"/>
      <c r="H284" s="76"/>
      <c r="I284" s="75"/>
      <c r="J284" s="75"/>
      <c r="K284" s="76"/>
      <c r="L284" s="76"/>
      <c r="M284" s="76"/>
      <c r="N284" s="1" t="s">
        <v>1910</v>
      </c>
      <c r="O284" s="1" t="s">
        <v>1911</v>
      </c>
      <c r="P284" s="1"/>
      <c r="Q284" s="56" t="s">
        <v>381</v>
      </c>
      <c r="S284" s="5"/>
      <c r="T284" s="5"/>
      <c r="U284" s="1" t="s">
        <v>1912</v>
      </c>
      <c r="V284" s="5"/>
      <c r="W284" s="5"/>
    </row>
    <row r="285" spans="1:23" ht="43.2" x14ac:dyDescent="0.3">
      <c r="A285" s="73" t="s">
        <v>238</v>
      </c>
      <c r="B285" s="73" t="s">
        <v>239</v>
      </c>
      <c r="C285" s="73" t="s">
        <v>258</v>
      </c>
      <c r="D285" s="73" t="s">
        <v>259</v>
      </c>
      <c r="E285" s="73">
        <v>6</v>
      </c>
      <c r="F285" s="73" t="s">
        <v>1770</v>
      </c>
      <c r="G285" s="73" t="s">
        <v>261</v>
      </c>
      <c r="H285" s="76" t="s">
        <v>1913</v>
      </c>
      <c r="I285" s="73"/>
      <c r="J285" s="73"/>
      <c r="K285" s="76" t="s">
        <v>1777</v>
      </c>
      <c r="L285" s="76" t="s">
        <v>1914</v>
      </c>
      <c r="M285" s="76" t="s">
        <v>1915</v>
      </c>
      <c r="N285" s="1" t="s">
        <v>1916</v>
      </c>
      <c r="O285" s="1" t="s">
        <v>1917</v>
      </c>
      <c r="P285" s="1"/>
      <c r="Q285" s="1" t="s">
        <v>1918</v>
      </c>
      <c r="S285" s="5"/>
      <c r="T285" s="5"/>
      <c r="U285" s="1" t="s">
        <v>1919</v>
      </c>
      <c r="V285" s="5"/>
      <c r="W285" s="5"/>
    </row>
    <row r="286" spans="1:23" ht="57.6" x14ac:dyDescent="0.3">
      <c r="A286" s="74"/>
      <c r="B286" s="74"/>
      <c r="C286" s="74"/>
      <c r="D286" s="74"/>
      <c r="E286" s="74"/>
      <c r="F286" s="74"/>
      <c r="G286" s="74"/>
      <c r="H286" s="76"/>
      <c r="I286" s="74"/>
      <c r="J286" s="74"/>
      <c r="K286" s="76" t="s">
        <v>1777</v>
      </c>
      <c r="L286" s="76"/>
      <c r="M286" s="76"/>
      <c r="N286" s="1" t="s">
        <v>1920</v>
      </c>
      <c r="O286" s="1" t="s">
        <v>1921</v>
      </c>
      <c r="P286" s="1"/>
      <c r="Q286" s="1" t="s">
        <v>1922</v>
      </c>
      <c r="S286" s="5"/>
      <c r="T286" s="5"/>
      <c r="U286" s="1" t="s">
        <v>1923</v>
      </c>
      <c r="V286" s="5"/>
      <c r="W286" s="5"/>
    </row>
    <row r="287" spans="1:23" x14ac:dyDescent="0.3">
      <c r="A287" s="75"/>
      <c r="B287" s="75"/>
      <c r="C287" s="75"/>
      <c r="D287" s="75"/>
      <c r="E287" s="75"/>
      <c r="F287" s="75"/>
      <c r="G287" s="75"/>
      <c r="H287" s="76"/>
      <c r="I287" s="75"/>
      <c r="J287" s="75"/>
      <c r="K287" s="76" t="s">
        <v>1777</v>
      </c>
      <c r="L287" s="76"/>
      <c r="M287" s="76"/>
      <c r="N287" s="1" t="s">
        <v>1924</v>
      </c>
      <c r="O287" s="1" t="s">
        <v>1925</v>
      </c>
      <c r="P287" s="1"/>
      <c r="Q287" s="1" t="s">
        <v>381</v>
      </c>
      <c r="S287" s="5"/>
      <c r="T287" s="5"/>
      <c r="U287" s="1" t="s">
        <v>1926</v>
      </c>
      <c r="V287" s="5"/>
      <c r="W287" s="5"/>
    </row>
    <row r="288" spans="1:23" ht="28.8" x14ac:dyDescent="0.3">
      <c r="A288" s="73" t="s">
        <v>238</v>
      </c>
      <c r="B288" s="73" t="s">
        <v>239</v>
      </c>
      <c r="C288" s="73" t="s">
        <v>258</v>
      </c>
      <c r="D288" s="73" t="s">
        <v>259</v>
      </c>
      <c r="E288" s="73">
        <v>6</v>
      </c>
      <c r="F288" s="73" t="s">
        <v>1770</v>
      </c>
      <c r="G288" s="73" t="s">
        <v>262</v>
      </c>
      <c r="H288" s="76" t="s">
        <v>1927</v>
      </c>
      <c r="I288" s="73"/>
      <c r="J288" s="73"/>
      <c r="K288" s="76" t="s">
        <v>1777</v>
      </c>
      <c r="L288" s="76" t="s">
        <v>1928</v>
      </c>
      <c r="M288" s="76" t="s">
        <v>1929</v>
      </c>
      <c r="N288" s="1" t="s">
        <v>1930</v>
      </c>
      <c r="O288" s="1" t="s">
        <v>1931</v>
      </c>
      <c r="P288" s="1"/>
      <c r="Q288" s="1" t="s">
        <v>1932</v>
      </c>
      <c r="S288" s="5"/>
      <c r="T288" s="5"/>
      <c r="U288" s="1" t="s">
        <v>1930</v>
      </c>
      <c r="V288" s="5"/>
      <c r="W288" s="5"/>
    </row>
    <row r="289" spans="1:23" ht="72" x14ac:dyDescent="0.3">
      <c r="A289" s="74"/>
      <c r="B289" s="74"/>
      <c r="C289" s="74"/>
      <c r="D289" s="74"/>
      <c r="E289" s="74"/>
      <c r="F289" s="74"/>
      <c r="G289" s="74"/>
      <c r="H289" s="76"/>
      <c r="I289" s="74"/>
      <c r="J289" s="74"/>
      <c r="K289" s="76" t="s">
        <v>1777</v>
      </c>
      <c r="L289" s="76"/>
      <c r="M289" s="76"/>
      <c r="N289" s="1" t="s">
        <v>1933</v>
      </c>
      <c r="O289" s="1" t="s">
        <v>1934</v>
      </c>
      <c r="P289" s="1"/>
      <c r="Q289" s="1" t="s">
        <v>1935</v>
      </c>
      <c r="S289" s="5"/>
      <c r="T289" s="5"/>
      <c r="U289" s="1" t="s">
        <v>1933</v>
      </c>
      <c r="V289" s="5"/>
      <c r="W289" s="5"/>
    </row>
    <row r="290" spans="1:23" ht="28.8" x14ac:dyDescent="0.3">
      <c r="A290" s="75"/>
      <c r="B290" s="75"/>
      <c r="C290" s="75"/>
      <c r="D290" s="75"/>
      <c r="E290" s="75"/>
      <c r="F290" s="75"/>
      <c r="G290" s="75"/>
      <c r="H290" s="76"/>
      <c r="I290" s="75"/>
      <c r="J290" s="75"/>
      <c r="K290" s="76" t="s">
        <v>1777</v>
      </c>
      <c r="L290" s="76"/>
      <c r="M290" s="76"/>
      <c r="N290" s="1" t="s">
        <v>1936</v>
      </c>
      <c r="O290" s="1" t="s">
        <v>1937</v>
      </c>
      <c r="P290" s="1"/>
      <c r="Q290" s="1" t="s">
        <v>1932</v>
      </c>
      <c r="S290" s="5"/>
      <c r="T290" s="5"/>
      <c r="U290" s="1" t="s">
        <v>1936</v>
      </c>
      <c r="V290" s="5"/>
      <c r="W290" s="5"/>
    </row>
    <row r="291" spans="1:23" ht="54" customHeight="1" x14ac:dyDescent="0.3">
      <c r="A291" s="73" t="s">
        <v>238</v>
      </c>
      <c r="B291" s="73" t="s">
        <v>239</v>
      </c>
      <c r="C291" s="73" t="s">
        <v>258</v>
      </c>
      <c r="D291" s="73" t="s">
        <v>259</v>
      </c>
      <c r="E291" s="73">
        <v>6</v>
      </c>
      <c r="F291" s="73" t="s">
        <v>1770</v>
      </c>
      <c r="G291" s="73" t="s">
        <v>263</v>
      </c>
      <c r="H291" s="73" t="s">
        <v>654</v>
      </c>
      <c r="I291" s="73" t="s">
        <v>43</v>
      </c>
      <c r="J291" s="73" t="s">
        <v>408</v>
      </c>
      <c r="K291" s="73" t="s">
        <v>1895</v>
      </c>
      <c r="L291" s="73" t="s">
        <v>655</v>
      </c>
      <c r="M291" s="73" t="s">
        <v>656</v>
      </c>
      <c r="N291" s="5" t="s">
        <v>1938</v>
      </c>
      <c r="O291" s="1" t="s">
        <v>658</v>
      </c>
      <c r="P291" s="5"/>
      <c r="Q291" s="1" t="s">
        <v>659</v>
      </c>
      <c r="R291" s="5"/>
      <c r="S291" s="1" t="s">
        <v>414</v>
      </c>
      <c r="T291" s="1" t="s">
        <v>415</v>
      </c>
      <c r="U291" s="5" t="s">
        <v>1939</v>
      </c>
      <c r="V291" s="1" t="s">
        <v>415</v>
      </c>
      <c r="W291" s="1" t="s">
        <v>417</v>
      </c>
    </row>
    <row r="292" spans="1:23" ht="42" customHeight="1" x14ac:dyDescent="0.3">
      <c r="A292" s="75"/>
      <c r="B292" s="75"/>
      <c r="C292" s="75"/>
      <c r="D292" s="75"/>
      <c r="E292" s="75"/>
      <c r="F292" s="75"/>
      <c r="G292" s="75"/>
      <c r="H292" s="75"/>
      <c r="I292" s="75"/>
      <c r="J292" s="75"/>
      <c r="K292" s="75"/>
      <c r="L292" s="75"/>
      <c r="M292" s="75"/>
      <c r="N292" s="5" t="s">
        <v>1940</v>
      </c>
      <c r="O292" s="1" t="s">
        <v>662</v>
      </c>
      <c r="P292" s="5"/>
      <c r="Q292" s="1" t="s">
        <v>663</v>
      </c>
      <c r="R292" s="5"/>
      <c r="S292" s="1" t="s">
        <v>414</v>
      </c>
      <c r="T292" s="1" t="s">
        <v>415</v>
      </c>
      <c r="U292" s="5" t="s">
        <v>1941</v>
      </c>
      <c r="V292" s="1" t="s">
        <v>415</v>
      </c>
      <c r="W292" s="1" t="s">
        <v>417</v>
      </c>
    </row>
    <row r="293" spans="1:23" ht="36.6" customHeight="1" x14ac:dyDescent="0.3">
      <c r="A293" s="76" t="s">
        <v>49</v>
      </c>
      <c r="B293" s="76" t="s">
        <v>50</v>
      </c>
      <c r="C293" s="76" t="s">
        <v>64</v>
      </c>
      <c r="D293" s="76" t="s">
        <v>65</v>
      </c>
      <c r="E293" s="76">
        <v>5</v>
      </c>
      <c r="F293" s="76" t="s">
        <v>697</v>
      </c>
      <c r="G293" s="76" t="s">
        <v>66</v>
      </c>
      <c r="H293" s="76" t="s">
        <v>1942</v>
      </c>
      <c r="I293" s="76" t="s">
        <v>43</v>
      </c>
      <c r="J293" s="76" t="s">
        <v>607</v>
      </c>
      <c r="K293" s="76" t="s">
        <v>1943</v>
      </c>
      <c r="L293" s="76" t="s">
        <v>1944</v>
      </c>
      <c r="M293" s="76" t="s">
        <v>1945</v>
      </c>
      <c r="N293" s="8" t="s">
        <v>1946</v>
      </c>
      <c r="O293" s="23" t="s">
        <v>1947</v>
      </c>
      <c r="P293" s="8"/>
      <c r="Q293" s="8" t="s">
        <v>1948</v>
      </c>
      <c r="S293" s="1" t="s">
        <v>1075</v>
      </c>
      <c r="T293" s="1" t="s">
        <v>527</v>
      </c>
      <c r="U293" s="8" t="s">
        <v>1949</v>
      </c>
      <c r="V293" s="1" t="s">
        <v>1950</v>
      </c>
      <c r="W293" s="1" t="s">
        <v>1951</v>
      </c>
    </row>
    <row r="294" spans="1:23" ht="43.2" x14ac:dyDescent="0.3">
      <c r="A294" s="81"/>
      <c r="B294" s="81"/>
      <c r="C294" s="81"/>
      <c r="D294" s="81"/>
      <c r="E294" s="76"/>
      <c r="F294" s="76"/>
      <c r="G294" s="76"/>
      <c r="H294" s="76"/>
      <c r="I294" s="76"/>
      <c r="J294" s="76"/>
      <c r="K294" s="76"/>
      <c r="L294" s="76"/>
      <c r="M294" s="76"/>
      <c r="N294" s="8" t="s">
        <v>1952</v>
      </c>
      <c r="O294" s="1" t="s">
        <v>1953</v>
      </c>
      <c r="P294" s="5"/>
      <c r="Q294" s="1" t="s">
        <v>1954</v>
      </c>
      <c r="S294" s="1"/>
      <c r="T294" s="1"/>
      <c r="U294" s="8" t="s">
        <v>1955</v>
      </c>
      <c r="V294" s="1"/>
      <c r="W294" s="1"/>
    </row>
    <row r="295" spans="1:23" ht="24" customHeight="1" x14ac:dyDescent="0.3">
      <c r="A295" s="81"/>
      <c r="B295" s="81"/>
      <c r="C295" s="81"/>
      <c r="D295" s="81"/>
      <c r="E295" s="76"/>
      <c r="F295" s="76"/>
      <c r="G295" s="76"/>
      <c r="H295" s="76"/>
      <c r="I295" s="76"/>
      <c r="J295" s="76"/>
      <c r="K295" s="76"/>
      <c r="L295" s="76"/>
      <c r="M295" s="76"/>
      <c r="N295" s="8" t="s">
        <v>1956</v>
      </c>
      <c r="O295" s="1" t="s">
        <v>1957</v>
      </c>
      <c r="P295" s="5"/>
      <c r="Q295" s="1" t="s">
        <v>1958</v>
      </c>
      <c r="S295" s="1"/>
      <c r="T295" s="1"/>
      <c r="U295" s="8" t="s">
        <v>1959</v>
      </c>
      <c r="V295" s="1"/>
      <c r="W295" s="1"/>
    </row>
    <row r="296" spans="1:23" ht="26.25" customHeight="1" x14ac:dyDescent="0.3">
      <c r="A296" s="81"/>
      <c r="B296" s="81"/>
      <c r="C296" s="81"/>
      <c r="D296" s="81"/>
      <c r="E296" s="76"/>
      <c r="F296" s="76"/>
      <c r="G296" s="76"/>
      <c r="H296" s="76"/>
      <c r="I296" s="76"/>
      <c r="J296" s="76"/>
      <c r="K296" s="76"/>
      <c r="L296" s="76"/>
      <c r="M296" s="76"/>
      <c r="N296" s="8" t="s">
        <v>1960</v>
      </c>
      <c r="O296" s="1" t="s">
        <v>1961</v>
      </c>
      <c r="P296" s="5"/>
      <c r="Q296" s="1" t="s">
        <v>1962</v>
      </c>
      <c r="S296" s="1"/>
      <c r="T296" s="1"/>
      <c r="U296" s="8" t="s">
        <v>1963</v>
      </c>
      <c r="V296" s="1"/>
      <c r="W296" s="1"/>
    </row>
    <row r="297" spans="1:23" ht="43.2" x14ac:dyDescent="0.3">
      <c r="A297" s="76" t="s">
        <v>49</v>
      </c>
      <c r="B297" s="76" t="s">
        <v>50</v>
      </c>
      <c r="C297" s="76" t="s">
        <v>64</v>
      </c>
      <c r="D297" s="76" t="s">
        <v>65</v>
      </c>
      <c r="E297" s="76">
        <v>5</v>
      </c>
      <c r="F297" s="76" t="s">
        <v>697</v>
      </c>
      <c r="G297" s="76" t="s">
        <v>67</v>
      </c>
      <c r="H297" s="76" t="s">
        <v>1964</v>
      </c>
      <c r="I297" s="76" t="s">
        <v>47</v>
      </c>
      <c r="J297" s="76"/>
      <c r="K297" s="76" t="s">
        <v>1943</v>
      </c>
      <c r="L297" s="76" t="s">
        <v>1965</v>
      </c>
      <c r="M297" s="76" t="s">
        <v>1966</v>
      </c>
      <c r="N297" s="5" t="s">
        <v>1967</v>
      </c>
      <c r="O297" s="1" t="s">
        <v>1968</v>
      </c>
      <c r="P297" s="5"/>
      <c r="Q297" s="1" t="s">
        <v>1969</v>
      </c>
      <c r="S297" s="5"/>
      <c r="T297" s="5"/>
      <c r="U297" s="5" t="s">
        <v>1970</v>
      </c>
      <c r="V297" s="5"/>
      <c r="W297" s="5"/>
    </row>
    <row r="298" spans="1:23" ht="57.6" x14ac:dyDescent="0.3">
      <c r="A298" s="76"/>
      <c r="B298" s="76"/>
      <c r="C298" s="76"/>
      <c r="D298" s="76"/>
      <c r="E298" s="76"/>
      <c r="F298" s="76"/>
      <c r="G298" s="76"/>
      <c r="H298" s="76"/>
      <c r="I298" s="76"/>
      <c r="J298" s="76"/>
      <c r="K298" s="76"/>
      <c r="L298" s="76"/>
      <c r="M298" s="76"/>
      <c r="N298" s="5" t="s">
        <v>1971</v>
      </c>
      <c r="O298" s="1" t="s">
        <v>1972</v>
      </c>
      <c r="P298" s="5"/>
      <c r="Q298" s="1" t="s">
        <v>1973</v>
      </c>
      <c r="S298" s="5"/>
      <c r="T298" s="5"/>
      <c r="U298" s="5" t="s">
        <v>1974</v>
      </c>
      <c r="V298" s="5"/>
      <c r="W298" s="5"/>
    </row>
    <row r="299" spans="1:23" ht="57.6" x14ac:dyDescent="0.3">
      <c r="A299" s="76"/>
      <c r="B299" s="76"/>
      <c r="C299" s="76"/>
      <c r="D299" s="76"/>
      <c r="E299" s="76"/>
      <c r="F299" s="76"/>
      <c r="G299" s="76"/>
      <c r="H299" s="76"/>
      <c r="I299" s="76"/>
      <c r="J299" s="76"/>
      <c r="K299" s="76"/>
      <c r="L299" s="76"/>
      <c r="M299" s="76"/>
      <c r="N299" s="5" t="s">
        <v>1975</v>
      </c>
      <c r="O299" s="1" t="s">
        <v>1976</v>
      </c>
      <c r="P299" s="5"/>
      <c r="Q299" s="1" t="s">
        <v>1977</v>
      </c>
      <c r="S299" s="5"/>
      <c r="T299" s="5"/>
      <c r="U299" s="5" t="s">
        <v>1978</v>
      </c>
      <c r="V299" s="5"/>
      <c r="W299" s="5"/>
    </row>
    <row r="300" spans="1:23" ht="28.95" customHeight="1" x14ac:dyDescent="0.3">
      <c r="A300" s="76" t="s">
        <v>49</v>
      </c>
      <c r="B300" s="76" t="s">
        <v>50</v>
      </c>
      <c r="C300" s="76" t="s">
        <v>64</v>
      </c>
      <c r="D300" s="76" t="s">
        <v>65</v>
      </c>
      <c r="E300" s="76">
        <v>4</v>
      </c>
      <c r="F300" s="76" t="s">
        <v>342</v>
      </c>
      <c r="G300" s="76" t="s">
        <v>68</v>
      </c>
      <c r="H300" s="76" t="s">
        <v>1979</v>
      </c>
      <c r="I300" s="73" t="s">
        <v>1980</v>
      </c>
      <c r="J300" s="73" t="s">
        <v>607</v>
      </c>
      <c r="K300" s="76" t="s">
        <v>1943</v>
      </c>
      <c r="L300" s="76" t="s">
        <v>1981</v>
      </c>
      <c r="M300" s="76" t="s">
        <v>1982</v>
      </c>
      <c r="N300" s="5" t="s">
        <v>1983</v>
      </c>
      <c r="O300" s="1" t="s">
        <v>1984</v>
      </c>
      <c r="P300" s="5"/>
      <c r="Q300" s="5" t="s">
        <v>1948</v>
      </c>
      <c r="S300" s="5"/>
      <c r="T300" s="5"/>
      <c r="U300" s="5" t="s">
        <v>1985</v>
      </c>
      <c r="V300" s="5"/>
      <c r="W300" s="5"/>
    </row>
    <row r="301" spans="1:23" ht="43.2" x14ac:dyDescent="0.3">
      <c r="A301" s="76"/>
      <c r="B301" s="76"/>
      <c r="C301" s="76"/>
      <c r="D301" s="76"/>
      <c r="E301" s="76"/>
      <c r="F301" s="76"/>
      <c r="G301" s="76"/>
      <c r="H301" s="76"/>
      <c r="I301" s="74"/>
      <c r="J301" s="74"/>
      <c r="K301" s="76"/>
      <c r="L301" s="76"/>
      <c r="M301" s="76"/>
      <c r="N301" s="5" t="s">
        <v>1986</v>
      </c>
      <c r="O301" s="1" t="s">
        <v>1987</v>
      </c>
      <c r="P301" s="5"/>
      <c r="Q301" s="1" t="s">
        <v>1988</v>
      </c>
      <c r="S301" s="5"/>
      <c r="T301" s="5"/>
      <c r="U301" s="5" t="s">
        <v>1989</v>
      </c>
      <c r="V301" s="5"/>
      <c r="W301" s="5"/>
    </row>
    <row r="302" spans="1:23" ht="43.2" x14ac:dyDescent="0.3">
      <c r="A302" s="76"/>
      <c r="B302" s="76"/>
      <c r="C302" s="76"/>
      <c r="D302" s="76"/>
      <c r="E302" s="76"/>
      <c r="F302" s="76"/>
      <c r="G302" s="76"/>
      <c r="H302" s="76"/>
      <c r="I302" s="75"/>
      <c r="J302" s="75"/>
      <c r="K302" s="76"/>
      <c r="L302" s="76"/>
      <c r="M302" s="76"/>
      <c r="N302" s="5" t="s">
        <v>1990</v>
      </c>
      <c r="O302" s="1" t="s">
        <v>1991</v>
      </c>
      <c r="P302" s="5"/>
      <c r="Q302" s="1" t="s">
        <v>1988</v>
      </c>
      <c r="S302" s="5"/>
      <c r="T302" s="5"/>
      <c r="U302" s="5" t="s">
        <v>1992</v>
      </c>
      <c r="V302" s="5"/>
      <c r="W302" s="5"/>
    </row>
    <row r="303" spans="1:23" ht="43.2" customHeight="1" x14ac:dyDescent="0.3">
      <c r="A303" s="76" t="s">
        <v>49</v>
      </c>
      <c r="B303" s="76" t="s">
        <v>50</v>
      </c>
      <c r="C303" s="76" t="s">
        <v>64</v>
      </c>
      <c r="D303" s="76" t="s">
        <v>65</v>
      </c>
      <c r="E303" s="76">
        <v>4</v>
      </c>
      <c r="F303" s="76" t="s">
        <v>342</v>
      </c>
      <c r="G303" s="76" t="s">
        <v>70</v>
      </c>
      <c r="H303" s="76" t="s">
        <v>1993</v>
      </c>
      <c r="I303" s="73" t="s">
        <v>47</v>
      </c>
      <c r="J303" s="73"/>
      <c r="K303" s="76" t="s">
        <v>1943</v>
      </c>
      <c r="L303" s="76" t="s">
        <v>1981</v>
      </c>
      <c r="M303" s="76" t="s">
        <v>1994</v>
      </c>
      <c r="N303" s="5" t="s">
        <v>1995</v>
      </c>
      <c r="O303" s="1" t="s">
        <v>1996</v>
      </c>
      <c r="P303" s="5"/>
      <c r="Q303" s="1" t="s">
        <v>1997</v>
      </c>
      <c r="S303" s="5"/>
      <c r="T303" s="5"/>
      <c r="U303" s="5" t="s">
        <v>1998</v>
      </c>
      <c r="V303" s="5"/>
      <c r="W303" s="5"/>
    </row>
    <row r="304" spans="1:23" ht="28.8" x14ac:dyDescent="0.3">
      <c r="A304" s="76"/>
      <c r="B304" s="76"/>
      <c r="C304" s="76"/>
      <c r="D304" s="76"/>
      <c r="E304" s="76">
        <v>4</v>
      </c>
      <c r="F304" s="76" t="s">
        <v>1999</v>
      </c>
      <c r="G304" s="76"/>
      <c r="H304" s="76"/>
      <c r="I304" s="74"/>
      <c r="J304" s="74"/>
      <c r="K304" s="76"/>
      <c r="L304" s="76"/>
      <c r="M304" s="76"/>
      <c r="N304" s="5" t="s">
        <v>2000</v>
      </c>
      <c r="O304" s="1" t="s">
        <v>2001</v>
      </c>
      <c r="P304" s="5"/>
      <c r="Q304" s="1" t="s">
        <v>2002</v>
      </c>
      <c r="S304" s="5"/>
      <c r="T304" s="5"/>
      <c r="U304" s="5" t="s">
        <v>2003</v>
      </c>
      <c r="V304" s="5"/>
      <c r="W304" s="5"/>
    </row>
    <row r="305" spans="1:23" ht="28.8" x14ac:dyDescent="0.3">
      <c r="A305" s="76"/>
      <c r="B305" s="76"/>
      <c r="C305" s="76"/>
      <c r="D305" s="76"/>
      <c r="E305" s="76">
        <v>4</v>
      </c>
      <c r="F305" s="76" t="s">
        <v>1999</v>
      </c>
      <c r="G305" s="73"/>
      <c r="H305" s="73"/>
      <c r="I305" s="75"/>
      <c r="J305" s="75"/>
      <c r="K305" s="73"/>
      <c r="L305" s="73"/>
      <c r="M305" s="73"/>
      <c r="N305" s="10" t="s">
        <v>2004</v>
      </c>
      <c r="O305" s="11" t="s">
        <v>2005</v>
      </c>
      <c r="P305" s="10"/>
      <c r="Q305" s="11" t="s">
        <v>2002</v>
      </c>
      <c r="S305" s="10"/>
      <c r="T305" s="10"/>
      <c r="U305" s="5" t="s">
        <v>2006</v>
      </c>
      <c r="V305" s="10"/>
      <c r="W305" s="10"/>
    </row>
    <row r="306" spans="1:23" ht="158.4" x14ac:dyDescent="0.3">
      <c r="A306" s="5" t="s">
        <v>49</v>
      </c>
      <c r="B306" s="1" t="s">
        <v>50</v>
      </c>
      <c r="C306" s="5" t="s">
        <v>71</v>
      </c>
      <c r="D306" s="1" t="s">
        <v>72</v>
      </c>
      <c r="E306" s="15">
        <v>5</v>
      </c>
      <c r="F306" s="1" t="s">
        <v>697</v>
      </c>
      <c r="G306" s="5" t="s">
        <v>73</v>
      </c>
      <c r="H306" s="1" t="s">
        <v>2007</v>
      </c>
      <c r="I306" s="1" t="s">
        <v>43</v>
      </c>
      <c r="J306" s="1" t="s">
        <v>2008</v>
      </c>
      <c r="K306" s="1" t="s">
        <v>2009</v>
      </c>
      <c r="L306" s="1" t="s">
        <v>2010</v>
      </c>
      <c r="M306" s="1" t="s">
        <v>2011</v>
      </c>
      <c r="N306" s="5" t="s">
        <v>2012</v>
      </c>
      <c r="O306" s="1" t="s">
        <v>2013</v>
      </c>
      <c r="P306" s="5"/>
      <c r="Q306" s="1" t="s">
        <v>2014</v>
      </c>
      <c r="R306" s="5"/>
      <c r="S306" s="5"/>
      <c r="T306" s="5"/>
      <c r="U306" s="5" t="s">
        <v>2015</v>
      </c>
      <c r="V306" s="5"/>
      <c r="W306" s="5"/>
    </row>
    <row r="307" spans="1:23" ht="28.8" x14ac:dyDescent="0.3">
      <c r="A307" s="73" t="s">
        <v>49</v>
      </c>
      <c r="B307" s="73" t="s">
        <v>50</v>
      </c>
      <c r="C307" s="73" t="s">
        <v>71</v>
      </c>
      <c r="D307" s="73" t="s">
        <v>72</v>
      </c>
      <c r="E307" s="73">
        <v>5</v>
      </c>
      <c r="F307" s="73" t="s">
        <v>697</v>
      </c>
      <c r="G307" s="73" t="s">
        <v>74</v>
      </c>
      <c r="H307" s="73" t="s">
        <v>2016</v>
      </c>
      <c r="I307" s="73" t="s">
        <v>47</v>
      </c>
      <c r="J307" s="73"/>
      <c r="K307" s="73" t="s">
        <v>2009</v>
      </c>
      <c r="L307" s="73" t="s">
        <v>2017</v>
      </c>
      <c r="M307" s="73" t="s">
        <v>2018</v>
      </c>
      <c r="N307" s="5" t="s">
        <v>777</v>
      </c>
      <c r="O307" s="1" t="s">
        <v>2019</v>
      </c>
      <c r="P307" s="5"/>
      <c r="Q307" s="1" t="s">
        <v>2020</v>
      </c>
      <c r="R307" s="5"/>
      <c r="S307" s="5"/>
      <c r="T307" s="5"/>
      <c r="U307" s="5" t="s">
        <v>783</v>
      </c>
      <c r="V307" s="5"/>
      <c r="W307" s="5"/>
    </row>
    <row r="308" spans="1:23" ht="31.5" customHeight="1" x14ac:dyDescent="0.3">
      <c r="A308" s="75"/>
      <c r="B308" s="75"/>
      <c r="C308" s="75"/>
      <c r="D308" s="75"/>
      <c r="E308" s="75"/>
      <c r="F308" s="75"/>
      <c r="G308" s="75"/>
      <c r="H308" s="75"/>
      <c r="I308" s="75"/>
      <c r="J308" s="75"/>
      <c r="K308" s="75"/>
      <c r="L308" s="75"/>
      <c r="M308" s="75"/>
      <c r="N308" s="5" t="s">
        <v>2021</v>
      </c>
      <c r="O308" s="1" t="s">
        <v>2022</v>
      </c>
      <c r="P308" s="5"/>
      <c r="Q308" s="1" t="s">
        <v>2020</v>
      </c>
      <c r="R308" s="5"/>
      <c r="S308" s="5"/>
      <c r="T308" s="5"/>
      <c r="U308" s="5" t="s">
        <v>2023</v>
      </c>
      <c r="V308" s="5"/>
      <c r="W308" s="5"/>
    </row>
    <row r="309" spans="1:23" ht="36.75" customHeight="1" x14ac:dyDescent="0.3">
      <c r="A309" s="73" t="s">
        <v>49</v>
      </c>
      <c r="B309" s="73" t="s">
        <v>50</v>
      </c>
      <c r="C309" s="73" t="s">
        <v>49</v>
      </c>
      <c r="D309" s="73" t="s">
        <v>50</v>
      </c>
      <c r="E309" s="73">
        <v>4</v>
      </c>
      <c r="F309" s="73" t="s">
        <v>342</v>
      </c>
      <c r="G309" s="73" t="s">
        <v>51</v>
      </c>
      <c r="H309" s="73" t="s">
        <v>343</v>
      </c>
      <c r="I309" s="73" t="s">
        <v>43</v>
      </c>
      <c r="J309" s="73" t="s">
        <v>344</v>
      </c>
      <c r="K309" s="73" t="s">
        <v>2024</v>
      </c>
      <c r="L309" s="73" t="s">
        <v>345</v>
      </c>
      <c r="M309" s="73" t="s">
        <v>346</v>
      </c>
      <c r="N309" s="5" t="s">
        <v>2025</v>
      </c>
      <c r="O309" s="1" t="s">
        <v>348</v>
      </c>
      <c r="P309" s="5"/>
      <c r="Q309" s="1" t="s">
        <v>337</v>
      </c>
      <c r="R309" s="5"/>
      <c r="S309" s="5"/>
      <c r="T309" s="5"/>
      <c r="U309" s="5" t="s">
        <v>2026</v>
      </c>
      <c r="V309" s="5"/>
      <c r="W309" s="5"/>
    </row>
    <row r="310" spans="1:23" ht="48" customHeight="1" x14ac:dyDescent="0.3">
      <c r="A310" s="75"/>
      <c r="B310" s="75"/>
      <c r="C310" s="75"/>
      <c r="D310" s="75"/>
      <c r="E310" s="75"/>
      <c r="F310" s="75"/>
      <c r="G310" s="75"/>
      <c r="H310" s="75"/>
      <c r="I310" s="75"/>
      <c r="J310" s="75"/>
      <c r="K310" s="75"/>
      <c r="L310" s="75"/>
      <c r="M310" s="75"/>
      <c r="N310" s="5" t="s">
        <v>2027</v>
      </c>
      <c r="O310" s="1" t="s">
        <v>351</v>
      </c>
      <c r="P310" s="5"/>
      <c r="Q310" s="1" t="s">
        <v>337</v>
      </c>
      <c r="R310" s="5"/>
      <c r="S310" s="5"/>
      <c r="T310" s="5"/>
      <c r="U310" s="5" t="s">
        <v>2028</v>
      </c>
      <c r="V310" s="5"/>
      <c r="W310" s="5"/>
    </row>
    <row r="311" spans="1:23" ht="48" customHeight="1" x14ac:dyDescent="0.3">
      <c r="A311" s="73" t="s">
        <v>49</v>
      </c>
      <c r="B311" s="73" t="s">
        <v>50</v>
      </c>
      <c r="C311" s="73" t="s">
        <v>49</v>
      </c>
      <c r="D311" s="73" t="s">
        <v>50</v>
      </c>
      <c r="E311" s="73">
        <v>9</v>
      </c>
      <c r="F311" s="73" t="s">
        <v>353</v>
      </c>
      <c r="G311" s="73" t="s">
        <v>52</v>
      </c>
      <c r="H311" s="73" t="s">
        <v>354</v>
      </c>
      <c r="I311" s="73" t="s">
        <v>43</v>
      </c>
      <c r="J311" s="73" t="s">
        <v>355</v>
      </c>
      <c r="K311" s="73" t="s">
        <v>2024</v>
      </c>
      <c r="L311" s="73" t="s">
        <v>356</v>
      </c>
      <c r="M311" s="73" t="s">
        <v>357</v>
      </c>
      <c r="N311" s="5" t="s">
        <v>2029</v>
      </c>
      <c r="O311" s="1" t="s">
        <v>359</v>
      </c>
      <c r="P311" s="5"/>
      <c r="Q311" s="1" t="s">
        <v>337</v>
      </c>
      <c r="R311" s="5"/>
      <c r="S311" s="5"/>
      <c r="T311" s="5"/>
      <c r="U311" s="5" t="s">
        <v>2030</v>
      </c>
      <c r="V311" s="5"/>
      <c r="W311" s="5"/>
    </row>
    <row r="312" spans="1:23" ht="48" customHeight="1" x14ac:dyDescent="0.3">
      <c r="A312" s="74"/>
      <c r="B312" s="74"/>
      <c r="C312" s="74"/>
      <c r="D312" s="74"/>
      <c r="E312" s="74"/>
      <c r="F312" s="74"/>
      <c r="G312" s="74"/>
      <c r="H312" s="74"/>
      <c r="I312" s="74"/>
      <c r="J312" s="74"/>
      <c r="K312" s="74"/>
      <c r="L312" s="74"/>
      <c r="M312" s="74"/>
      <c r="N312" s="5" t="s">
        <v>2031</v>
      </c>
      <c r="O312" s="1" t="s">
        <v>362</v>
      </c>
      <c r="P312" s="5"/>
      <c r="Q312" s="1" t="s">
        <v>337</v>
      </c>
      <c r="R312" s="5"/>
      <c r="S312" s="5"/>
      <c r="T312" s="5"/>
      <c r="U312" s="5" t="s">
        <v>2032</v>
      </c>
      <c r="V312" s="5"/>
      <c r="W312" s="5"/>
    </row>
    <row r="313" spans="1:23" ht="48" customHeight="1" x14ac:dyDescent="0.3">
      <c r="A313" s="75"/>
      <c r="B313" s="75"/>
      <c r="C313" s="75"/>
      <c r="D313" s="75"/>
      <c r="E313" s="75"/>
      <c r="F313" s="75"/>
      <c r="G313" s="75"/>
      <c r="H313" s="75"/>
      <c r="I313" s="75"/>
      <c r="J313" s="75"/>
      <c r="K313" s="75"/>
      <c r="L313" s="75"/>
      <c r="M313" s="75"/>
      <c r="N313" s="5" t="s">
        <v>2033</v>
      </c>
      <c r="O313" s="1" t="s">
        <v>365</v>
      </c>
      <c r="P313" s="5"/>
      <c r="Q313" s="1" t="s">
        <v>337</v>
      </c>
      <c r="R313" s="5"/>
      <c r="S313" s="5"/>
      <c r="T313" s="5"/>
      <c r="U313" s="5" t="s">
        <v>2034</v>
      </c>
      <c r="V313" s="5"/>
      <c r="W313" s="5"/>
    </row>
    <row r="314" spans="1:23" ht="48" customHeight="1" x14ac:dyDescent="0.3">
      <c r="A314" s="73" t="s">
        <v>49</v>
      </c>
      <c r="B314" s="73" t="s">
        <v>50</v>
      </c>
      <c r="C314" s="73" t="s">
        <v>49</v>
      </c>
      <c r="D314" s="73" t="s">
        <v>50</v>
      </c>
      <c r="E314" s="73">
        <v>2</v>
      </c>
      <c r="F314" s="73" t="s">
        <v>367</v>
      </c>
      <c r="G314" s="73" t="s">
        <v>53</v>
      </c>
      <c r="H314" s="73" t="s">
        <v>368</v>
      </c>
      <c r="I314" s="73" t="s">
        <v>43</v>
      </c>
      <c r="J314" s="73" t="s">
        <v>369</v>
      </c>
      <c r="K314" s="73" t="s">
        <v>2024</v>
      </c>
      <c r="L314" s="73" t="s">
        <v>370</v>
      </c>
      <c r="M314" s="73" t="s">
        <v>371</v>
      </c>
      <c r="N314" s="5" t="s">
        <v>2035</v>
      </c>
      <c r="O314" s="1" t="s">
        <v>373</v>
      </c>
      <c r="P314" s="5"/>
      <c r="Q314" s="1" t="s">
        <v>374</v>
      </c>
      <c r="R314" s="5"/>
      <c r="S314" s="5"/>
      <c r="T314" s="5"/>
      <c r="U314" s="5" t="s">
        <v>2036</v>
      </c>
      <c r="V314" s="5"/>
      <c r="W314" s="5"/>
    </row>
    <row r="315" spans="1:23" ht="48" customHeight="1" x14ac:dyDescent="0.3">
      <c r="A315" s="74"/>
      <c r="B315" s="74"/>
      <c r="C315" s="74"/>
      <c r="D315" s="74"/>
      <c r="E315" s="74"/>
      <c r="F315" s="74"/>
      <c r="G315" s="74"/>
      <c r="H315" s="74"/>
      <c r="I315" s="74"/>
      <c r="J315" s="74"/>
      <c r="K315" s="74"/>
      <c r="L315" s="74"/>
      <c r="M315" s="74"/>
      <c r="N315" s="5" t="s">
        <v>2037</v>
      </c>
      <c r="O315" s="1" t="s">
        <v>377</v>
      </c>
      <c r="P315" s="5"/>
      <c r="Q315" s="1" t="s">
        <v>374</v>
      </c>
      <c r="R315" s="5"/>
      <c r="S315" s="5"/>
      <c r="T315" s="5"/>
      <c r="U315" s="5" t="s">
        <v>2038</v>
      </c>
      <c r="V315" s="5"/>
      <c r="W315" s="5"/>
    </row>
    <row r="316" spans="1:23" ht="48" customHeight="1" x14ac:dyDescent="0.3">
      <c r="A316" s="75"/>
      <c r="B316" s="75"/>
      <c r="C316" s="75"/>
      <c r="D316" s="75"/>
      <c r="E316" s="75"/>
      <c r="F316" s="75"/>
      <c r="G316" s="75"/>
      <c r="H316" s="79"/>
      <c r="I316" s="75"/>
      <c r="J316" s="75"/>
      <c r="K316" s="75"/>
      <c r="L316" s="75"/>
      <c r="M316" s="75"/>
      <c r="N316" s="5" t="s">
        <v>2039</v>
      </c>
      <c r="O316" s="1" t="s">
        <v>380</v>
      </c>
      <c r="P316" s="5"/>
      <c r="Q316" s="1" t="s">
        <v>381</v>
      </c>
      <c r="R316" s="5"/>
      <c r="S316" s="5"/>
      <c r="T316" s="5"/>
      <c r="U316" s="5" t="s">
        <v>2040</v>
      </c>
      <c r="V316" s="5"/>
      <c r="W316" s="5"/>
    </row>
    <row r="317" spans="1:23" ht="48" customHeight="1" x14ac:dyDescent="0.3">
      <c r="A317" s="73" t="s">
        <v>49</v>
      </c>
      <c r="B317" s="73" t="s">
        <v>50</v>
      </c>
      <c r="C317" s="73" t="s">
        <v>49</v>
      </c>
      <c r="D317" s="73" t="s">
        <v>50</v>
      </c>
      <c r="E317" s="73">
        <v>10</v>
      </c>
      <c r="F317" s="73" t="s">
        <v>326</v>
      </c>
      <c r="G317" s="73" t="s">
        <v>54</v>
      </c>
      <c r="H317" s="73" t="s">
        <v>327</v>
      </c>
      <c r="I317" s="73" t="s">
        <v>47</v>
      </c>
      <c r="J317" s="73"/>
      <c r="K317" s="73" t="s">
        <v>2024</v>
      </c>
      <c r="L317" s="73" t="s">
        <v>329</v>
      </c>
      <c r="M317" s="73" t="s">
        <v>330</v>
      </c>
      <c r="N317" s="5" t="s">
        <v>2041</v>
      </c>
      <c r="O317" s="1" t="s">
        <v>332</v>
      </c>
      <c r="P317" s="5"/>
      <c r="Q317" s="1" t="s">
        <v>333</v>
      </c>
      <c r="R317" s="5"/>
      <c r="S317" s="5"/>
      <c r="T317" s="5"/>
      <c r="U317" s="5" t="s">
        <v>2042</v>
      </c>
      <c r="V317" s="5"/>
      <c r="W317" s="5"/>
    </row>
    <row r="318" spans="1:23" ht="48" customHeight="1" x14ac:dyDescent="0.3">
      <c r="A318" s="74"/>
      <c r="B318" s="74"/>
      <c r="C318" s="74"/>
      <c r="D318" s="74"/>
      <c r="E318" s="74"/>
      <c r="F318" s="74"/>
      <c r="G318" s="74"/>
      <c r="H318" s="74"/>
      <c r="I318" s="74"/>
      <c r="J318" s="74"/>
      <c r="K318" s="74"/>
      <c r="L318" s="74"/>
      <c r="M318" s="74"/>
      <c r="N318" s="5" t="s">
        <v>2043</v>
      </c>
      <c r="O318" s="1" t="s">
        <v>336</v>
      </c>
      <c r="P318" s="5"/>
      <c r="Q318" s="1" t="s">
        <v>337</v>
      </c>
      <c r="R318" s="5"/>
      <c r="S318" s="5"/>
      <c r="T318" s="5"/>
      <c r="U318" s="5" t="s">
        <v>2044</v>
      </c>
      <c r="V318" s="5"/>
      <c r="W318" s="5"/>
    </row>
    <row r="319" spans="1:23" ht="48" customHeight="1" x14ac:dyDescent="0.3">
      <c r="A319" s="75"/>
      <c r="B319" s="75"/>
      <c r="C319" s="75"/>
      <c r="D319" s="75"/>
      <c r="E319" s="75"/>
      <c r="F319" s="75"/>
      <c r="G319" s="75"/>
      <c r="H319" s="79"/>
      <c r="I319" s="75"/>
      <c r="J319" s="75"/>
      <c r="K319" s="75"/>
      <c r="L319" s="75"/>
      <c r="M319" s="75"/>
      <c r="N319" s="5" t="s">
        <v>2045</v>
      </c>
      <c r="O319" s="1" t="s">
        <v>340</v>
      </c>
      <c r="P319" s="5"/>
      <c r="Q319" s="1" t="s">
        <v>337</v>
      </c>
      <c r="R319" s="5"/>
      <c r="S319" s="5"/>
      <c r="T319" s="5"/>
      <c r="U319" s="5" t="s">
        <v>2046</v>
      </c>
      <c r="V319" s="5"/>
      <c r="W319" s="5"/>
    </row>
    <row r="320" spans="1:23" ht="78" customHeight="1" x14ac:dyDescent="0.3">
      <c r="A320" s="73" t="s">
        <v>49</v>
      </c>
      <c r="B320" s="73" t="s">
        <v>50</v>
      </c>
      <c r="C320" s="73" t="s">
        <v>59</v>
      </c>
      <c r="D320" s="73" t="s">
        <v>60</v>
      </c>
      <c r="E320" s="73">
        <v>5</v>
      </c>
      <c r="F320" s="73" t="s">
        <v>697</v>
      </c>
      <c r="G320" s="73" t="s">
        <v>61</v>
      </c>
      <c r="H320" s="73" t="s">
        <v>654</v>
      </c>
      <c r="I320" s="73" t="s">
        <v>43</v>
      </c>
      <c r="J320" s="73" t="s">
        <v>408</v>
      </c>
      <c r="K320" s="73" t="s">
        <v>2047</v>
      </c>
      <c r="L320" s="73" t="s">
        <v>655</v>
      </c>
      <c r="M320" s="73" t="s">
        <v>656</v>
      </c>
      <c r="N320" s="5" t="s">
        <v>2048</v>
      </c>
      <c r="O320" s="1" t="s">
        <v>658</v>
      </c>
      <c r="P320" s="5"/>
      <c r="Q320" s="1" t="s">
        <v>659</v>
      </c>
      <c r="R320" s="5"/>
      <c r="S320" s="1" t="s">
        <v>414</v>
      </c>
      <c r="T320" s="1" t="s">
        <v>415</v>
      </c>
      <c r="U320" s="5" t="s">
        <v>2049</v>
      </c>
      <c r="V320" s="1" t="s">
        <v>415</v>
      </c>
      <c r="W320" s="1" t="s">
        <v>417</v>
      </c>
    </row>
    <row r="321" spans="1:23" ht="78" customHeight="1" x14ac:dyDescent="0.3">
      <c r="A321" s="75"/>
      <c r="B321" s="75"/>
      <c r="C321" s="75"/>
      <c r="D321" s="75"/>
      <c r="E321" s="75"/>
      <c r="F321" s="75"/>
      <c r="G321" s="75"/>
      <c r="H321" s="75"/>
      <c r="I321" s="75"/>
      <c r="J321" s="75"/>
      <c r="K321" s="75"/>
      <c r="L321" s="75"/>
      <c r="M321" s="75"/>
      <c r="N321" s="5" t="s">
        <v>2050</v>
      </c>
      <c r="O321" s="1" t="s">
        <v>662</v>
      </c>
      <c r="P321" s="5"/>
      <c r="Q321" s="1" t="s">
        <v>663</v>
      </c>
      <c r="R321" s="5"/>
      <c r="S321" s="1" t="s">
        <v>414</v>
      </c>
      <c r="T321" s="1" t="s">
        <v>415</v>
      </c>
      <c r="U321" s="5" t="s">
        <v>2051</v>
      </c>
      <c r="V321" s="1" t="s">
        <v>415</v>
      </c>
      <c r="W321" s="1" t="s">
        <v>417</v>
      </c>
    </row>
    <row r="322" spans="1:23" ht="84.75" customHeight="1" x14ac:dyDescent="0.3">
      <c r="A322" s="73" t="s">
        <v>49</v>
      </c>
      <c r="B322" s="73" t="s">
        <v>50</v>
      </c>
      <c r="C322" s="73" t="s">
        <v>59</v>
      </c>
      <c r="D322" s="73" t="s">
        <v>60</v>
      </c>
      <c r="E322" s="73">
        <v>5</v>
      </c>
      <c r="F322" s="73" t="s">
        <v>697</v>
      </c>
      <c r="G322" s="73" t="s">
        <v>62</v>
      </c>
      <c r="H322" s="73" t="s">
        <v>2052</v>
      </c>
      <c r="I322" s="73" t="s">
        <v>43</v>
      </c>
      <c r="J322" s="73" t="s">
        <v>2053</v>
      </c>
      <c r="K322" s="73" t="s">
        <v>2047</v>
      </c>
      <c r="L322" s="73" t="s">
        <v>2054</v>
      </c>
      <c r="M322" s="73" t="s">
        <v>2055</v>
      </c>
      <c r="N322" s="5" t="s">
        <v>2056</v>
      </c>
      <c r="O322" s="1" t="s">
        <v>2057</v>
      </c>
      <c r="P322" s="5"/>
      <c r="Q322" s="1"/>
      <c r="R322" s="5"/>
      <c r="S322" s="5"/>
      <c r="T322" s="5"/>
      <c r="U322" s="5" t="s">
        <v>2058</v>
      </c>
      <c r="V322" s="5"/>
      <c r="W322" s="5"/>
    </row>
    <row r="323" spans="1:23" ht="84.75" customHeight="1" x14ac:dyDescent="0.3">
      <c r="A323" s="75"/>
      <c r="B323" s="75"/>
      <c r="C323" s="75"/>
      <c r="D323" s="75"/>
      <c r="E323" s="75"/>
      <c r="F323" s="75"/>
      <c r="G323" s="75"/>
      <c r="H323" s="75"/>
      <c r="I323" s="75"/>
      <c r="J323" s="75"/>
      <c r="K323" s="75"/>
      <c r="L323" s="75"/>
      <c r="M323" s="75"/>
      <c r="N323" s="5" t="s">
        <v>2059</v>
      </c>
      <c r="O323" s="1" t="s">
        <v>2060</v>
      </c>
      <c r="P323" s="5"/>
      <c r="Q323" s="1"/>
      <c r="R323" s="5"/>
      <c r="S323" s="5"/>
      <c r="T323" s="5"/>
      <c r="U323" s="5" t="s">
        <v>2061</v>
      </c>
      <c r="V323" s="5"/>
      <c r="W323" s="5"/>
    </row>
    <row r="324" spans="1:23" ht="84.75" customHeight="1" x14ac:dyDescent="0.3">
      <c r="A324" s="73" t="s">
        <v>49</v>
      </c>
      <c r="B324" s="73" t="s">
        <v>50</v>
      </c>
      <c r="C324" s="73" t="s">
        <v>59</v>
      </c>
      <c r="D324" s="73" t="s">
        <v>60</v>
      </c>
      <c r="E324" s="73">
        <v>5</v>
      </c>
      <c r="F324" s="73" t="s">
        <v>697</v>
      </c>
      <c r="G324" s="73" t="s">
        <v>63</v>
      </c>
      <c r="H324" s="76" t="s">
        <v>2062</v>
      </c>
      <c r="I324" s="73" t="s">
        <v>47</v>
      </c>
      <c r="J324" s="73"/>
      <c r="K324" s="73" t="s">
        <v>2047</v>
      </c>
      <c r="L324" s="73" t="s">
        <v>2063</v>
      </c>
      <c r="M324" s="73" t="s">
        <v>2064</v>
      </c>
      <c r="N324" s="5" t="s">
        <v>2065</v>
      </c>
      <c r="O324" s="1" t="s">
        <v>2066</v>
      </c>
      <c r="P324" s="5"/>
      <c r="Q324" s="1"/>
      <c r="R324" s="5"/>
      <c r="S324" s="5"/>
      <c r="T324" s="5"/>
      <c r="U324" s="5" t="s">
        <v>2067</v>
      </c>
      <c r="V324" s="5"/>
      <c r="W324" s="5"/>
    </row>
    <row r="325" spans="1:23" ht="52.5" customHeight="1" x14ac:dyDescent="0.3">
      <c r="A325" s="74"/>
      <c r="B325" s="74"/>
      <c r="C325" s="74"/>
      <c r="D325" s="74"/>
      <c r="E325" s="74"/>
      <c r="F325" s="74"/>
      <c r="G325" s="74"/>
      <c r="H325" s="76"/>
      <c r="I325" s="74"/>
      <c r="J325" s="74"/>
      <c r="K325" s="74"/>
      <c r="L325" s="74"/>
      <c r="M325" s="74"/>
      <c r="N325" s="5" t="s">
        <v>2068</v>
      </c>
      <c r="O325" s="1" t="s">
        <v>2069</v>
      </c>
      <c r="P325" s="5"/>
      <c r="Q325" s="1"/>
      <c r="R325" s="5"/>
      <c r="S325" s="5"/>
      <c r="T325" s="5"/>
      <c r="U325" s="5" t="s">
        <v>2070</v>
      </c>
      <c r="V325" s="5"/>
      <c r="W325" s="5"/>
    </row>
    <row r="326" spans="1:23" ht="42.75" customHeight="1" x14ac:dyDescent="0.3">
      <c r="A326" s="75"/>
      <c r="B326" s="75"/>
      <c r="C326" s="75"/>
      <c r="D326" s="75"/>
      <c r="E326" s="75"/>
      <c r="F326" s="75"/>
      <c r="G326" s="75"/>
      <c r="H326" s="76"/>
      <c r="I326" s="75"/>
      <c r="J326" s="75"/>
      <c r="K326" s="75"/>
      <c r="L326" s="75"/>
      <c r="M326" s="75"/>
      <c r="N326" s="5" t="s">
        <v>2071</v>
      </c>
      <c r="O326" s="1" t="s">
        <v>2072</v>
      </c>
      <c r="P326" s="5"/>
      <c r="Q326" s="1"/>
      <c r="R326" s="5"/>
      <c r="S326" s="5"/>
      <c r="T326" s="5"/>
      <c r="U326" s="5" t="s">
        <v>2073</v>
      </c>
      <c r="V326" s="5"/>
      <c r="W326" s="5"/>
    </row>
    <row r="327" spans="1:23" ht="28.8" x14ac:dyDescent="0.3">
      <c r="A327" s="73" t="s">
        <v>49</v>
      </c>
      <c r="B327" s="73" t="s">
        <v>50</v>
      </c>
      <c r="C327" s="73" t="s">
        <v>75</v>
      </c>
      <c r="D327" s="73" t="s">
        <v>76</v>
      </c>
      <c r="E327" s="73">
        <v>3</v>
      </c>
      <c r="F327" s="73" t="s">
        <v>406</v>
      </c>
      <c r="G327" s="73" t="s">
        <v>77</v>
      </c>
      <c r="H327" s="73" t="s">
        <v>2074</v>
      </c>
      <c r="I327" s="73" t="s">
        <v>47</v>
      </c>
      <c r="J327" s="73"/>
      <c r="K327" s="73" t="s">
        <v>2075</v>
      </c>
      <c r="L327" s="73" t="s">
        <v>2076</v>
      </c>
      <c r="M327" s="73" t="s">
        <v>2077</v>
      </c>
      <c r="N327" s="5" t="s">
        <v>2078</v>
      </c>
      <c r="O327" s="1" t="s">
        <v>2079</v>
      </c>
      <c r="P327" s="5"/>
      <c r="Q327" s="1" t="s">
        <v>2080</v>
      </c>
      <c r="R327" s="5"/>
      <c r="S327" s="5" t="s">
        <v>546</v>
      </c>
      <c r="T327" s="5" t="s">
        <v>919</v>
      </c>
      <c r="U327" s="5" t="s">
        <v>2081</v>
      </c>
      <c r="V327" s="5" t="s">
        <v>919</v>
      </c>
      <c r="W327" s="5" t="s">
        <v>643</v>
      </c>
    </row>
    <row r="328" spans="1:23" ht="28.8" x14ac:dyDescent="0.3">
      <c r="A328" s="74"/>
      <c r="B328" s="74" t="s">
        <v>50</v>
      </c>
      <c r="C328" s="74" t="s">
        <v>75</v>
      </c>
      <c r="D328" s="74" t="s">
        <v>76</v>
      </c>
      <c r="E328" s="74">
        <v>3</v>
      </c>
      <c r="F328" s="74" t="s">
        <v>406</v>
      </c>
      <c r="G328" s="74"/>
      <c r="H328" s="74"/>
      <c r="I328" s="74"/>
      <c r="J328" s="74"/>
      <c r="K328" s="74"/>
      <c r="L328" s="74"/>
      <c r="M328" s="74"/>
      <c r="N328" s="5" t="s">
        <v>2082</v>
      </c>
      <c r="O328" s="1" t="s">
        <v>2083</v>
      </c>
      <c r="P328" s="5"/>
      <c r="Q328" s="1" t="s">
        <v>2020</v>
      </c>
      <c r="R328" s="5"/>
      <c r="S328" s="5"/>
      <c r="T328" s="5"/>
      <c r="U328" s="5" t="s">
        <v>2084</v>
      </c>
      <c r="V328" s="5"/>
      <c r="W328" s="5"/>
    </row>
    <row r="329" spans="1:23" ht="43.2" x14ac:dyDescent="0.3">
      <c r="A329" s="75"/>
      <c r="B329" s="75" t="s">
        <v>50</v>
      </c>
      <c r="C329" s="75" t="s">
        <v>75</v>
      </c>
      <c r="D329" s="75" t="s">
        <v>76</v>
      </c>
      <c r="E329" s="75">
        <v>3</v>
      </c>
      <c r="F329" s="75" t="s">
        <v>406</v>
      </c>
      <c r="G329" s="75"/>
      <c r="H329" s="75"/>
      <c r="I329" s="75"/>
      <c r="J329" s="75"/>
      <c r="K329" s="75"/>
      <c r="L329" s="75"/>
      <c r="M329" s="75"/>
      <c r="N329" s="5" t="s">
        <v>2085</v>
      </c>
      <c r="O329" s="1" t="s">
        <v>2086</v>
      </c>
      <c r="P329" s="5"/>
      <c r="Q329" s="1" t="s">
        <v>2087</v>
      </c>
      <c r="R329" s="5"/>
      <c r="S329" s="5"/>
      <c r="T329" s="5"/>
      <c r="U329" s="5" t="s">
        <v>2088</v>
      </c>
      <c r="V329" s="5"/>
      <c r="W329" s="5"/>
    </row>
    <row r="330" spans="1:23" ht="28.8" x14ac:dyDescent="0.3">
      <c r="A330" s="73" t="s">
        <v>49</v>
      </c>
      <c r="B330" s="73" t="s">
        <v>50</v>
      </c>
      <c r="C330" s="73" t="s">
        <v>75</v>
      </c>
      <c r="D330" s="73" t="s">
        <v>76</v>
      </c>
      <c r="E330" s="73">
        <v>3</v>
      </c>
      <c r="F330" s="73" t="s">
        <v>406</v>
      </c>
      <c r="G330" s="73" t="s">
        <v>78</v>
      </c>
      <c r="H330" s="76" t="s">
        <v>2089</v>
      </c>
      <c r="I330" s="73" t="s">
        <v>43</v>
      </c>
      <c r="J330" s="73" t="s">
        <v>607</v>
      </c>
      <c r="K330" s="76" t="s">
        <v>2075</v>
      </c>
      <c r="L330" s="76" t="s">
        <v>2076</v>
      </c>
      <c r="M330" s="76" t="s">
        <v>2077</v>
      </c>
      <c r="N330" s="5" t="s">
        <v>2090</v>
      </c>
      <c r="O330" s="1" t="s">
        <v>2091</v>
      </c>
      <c r="P330" s="5"/>
      <c r="Q330" s="1" t="s">
        <v>2092</v>
      </c>
      <c r="R330" s="5"/>
      <c r="S330" s="5" t="s">
        <v>546</v>
      </c>
      <c r="T330" s="5" t="s">
        <v>919</v>
      </c>
      <c r="U330" s="5" t="s">
        <v>2093</v>
      </c>
      <c r="V330" s="5" t="s">
        <v>919</v>
      </c>
      <c r="W330" s="5" t="s">
        <v>643</v>
      </c>
    </row>
    <row r="331" spans="1:23" ht="28.8" x14ac:dyDescent="0.3">
      <c r="A331" s="74"/>
      <c r="B331" s="74"/>
      <c r="C331" s="74"/>
      <c r="D331" s="74"/>
      <c r="E331" s="74"/>
      <c r="F331" s="74"/>
      <c r="G331" s="74"/>
      <c r="H331" s="76"/>
      <c r="I331" s="74"/>
      <c r="J331" s="74"/>
      <c r="K331" s="76"/>
      <c r="L331" s="76"/>
      <c r="M331" s="76"/>
      <c r="N331" s="5" t="s">
        <v>2094</v>
      </c>
      <c r="O331" s="1" t="s">
        <v>2095</v>
      </c>
      <c r="P331" s="5"/>
      <c r="Q331" s="5" t="s">
        <v>1948</v>
      </c>
      <c r="R331" s="5"/>
      <c r="S331" s="1" t="s">
        <v>2096</v>
      </c>
      <c r="T331" s="1" t="s">
        <v>2097</v>
      </c>
      <c r="U331" s="5" t="s">
        <v>2098</v>
      </c>
      <c r="V331" s="1" t="s">
        <v>2099</v>
      </c>
      <c r="W331" s="5" t="s">
        <v>2100</v>
      </c>
    </row>
    <row r="332" spans="1:23" ht="72" x14ac:dyDescent="0.3">
      <c r="A332" s="75"/>
      <c r="B332" s="75"/>
      <c r="C332" s="75"/>
      <c r="D332" s="75"/>
      <c r="E332" s="75"/>
      <c r="F332" s="75"/>
      <c r="G332" s="75"/>
      <c r="H332" s="76"/>
      <c r="I332" s="75"/>
      <c r="J332" s="75"/>
      <c r="K332" s="76"/>
      <c r="L332" s="76"/>
      <c r="M332" s="76"/>
      <c r="N332" s="5" t="s">
        <v>2101</v>
      </c>
      <c r="O332" s="1" t="s">
        <v>2102</v>
      </c>
      <c r="P332" s="5"/>
      <c r="Q332" s="1" t="s">
        <v>2103</v>
      </c>
      <c r="R332" s="5"/>
      <c r="S332" s="1" t="s">
        <v>2104</v>
      </c>
      <c r="T332" s="1" t="s">
        <v>2105</v>
      </c>
      <c r="U332" s="5" t="s">
        <v>2106</v>
      </c>
      <c r="V332" s="5" t="s">
        <v>2107</v>
      </c>
      <c r="W332" s="5" t="s">
        <v>2108</v>
      </c>
    </row>
    <row r="333" spans="1:23" ht="57.6" x14ac:dyDescent="0.3">
      <c r="A333" s="73" t="s">
        <v>49</v>
      </c>
      <c r="B333" s="73" t="s">
        <v>50</v>
      </c>
      <c r="C333" s="73" t="s">
        <v>75</v>
      </c>
      <c r="D333" s="73" t="s">
        <v>76</v>
      </c>
      <c r="E333" s="73">
        <v>3</v>
      </c>
      <c r="F333" s="73" t="s">
        <v>406</v>
      </c>
      <c r="G333" s="73" t="s">
        <v>79</v>
      </c>
      <c r="H333" s="76" t="s">
        <v>2109</v>
      </c>
      <c r="I333" s="73" t="s">
        <v>43</v>
      </c>
      <c r="J333" s="73" t="s">
        <v>607</v>
      </c>
      <c r="K333" s="76" t="s">
        <v>2075</v>
      </c>
      <c r="L333" s="76" t="s">
        <v>2110</v>
      </c>
      <c r="M333" s="76" t="s">
        <v>2111</v>
      </c>
      <c r="N333" s="5" t="s">
        <v>2112</v>
      </c>
      <c r="O333" s="1" t="s">
        <v>2113</v>
      </c>
      <c r="P333" s="5"/>
      <c r="Q333" s="1" t="s">
        <v>2080</v>
      </c>
      <c r="R333" s="5"/>
      <c r="S333" s="1" t="s">
        <v>2114</v>
      </c>
      <c r="T333" s="1" t="s">
        <v>2115</v>
      </c>
      <c r="U333" s="5" t="s">
        <v>2116</v>
      </c>
      <c r="V333" s="1" t="s">
        <v>2117</v>
      </c>
      <c r="W333" s="1" t="s">
        <v>2118</v>
      </c>
    </row>
    <row r="334" spans="1:23" ht="28.8" x14ac:dyDescent="0.3">
      <c r="A334" s="74"/>
      <c r="B334" s="74"/>
      <c r="C334" s="74"/>
      <c r="D334" s="74"/>
      <c r="E334" s="74"/>
      <c r="F334" s="74"/>
      <c r="G334" s="74"/>
      <c r="H334" s="76"/>
      <c r="I334" s="74"/>
      <c r="J334" s="74"/>
      <c r="K334" s="76"/>
      <c r="L334" s="76"/>
      <c r="M334" s="76"/>
      <c r="N334" s="5" t="s">
        <v>2119</v>
      </c>
      <c r="O334" s="1" t="s">
        <v>2120</v>
      </c>
      <c r="P334" s="5"/>
      <c r="Q334" s="1" t="s">
        <v>1958</v>
      </c>
      <c r="R334" s="5"/>
      <c r="S334" s="1"/>
      <c r="T334" s="1"/>
      <c r="U334" s="5" t="s">
        <v>2121</v>
      </c>
      <c r="V334" s="1"/>
      <c r="W334" s="1"/>
    </row>
    <row r="335" spans="1:23" x14ac:dyDescent="0.3">
      <c r="A335" s="75"/>
      <c r="B335" s="75"/>
      <c r="C335" s="75"/>
      <c r="D335" s="75"/>
      <c r="E335" s="75"/>
      <c r="F335" s="75"/>
      <c r="G335" s="75"/>
      <c r="H335" s="76"/>
      <c r="I335" s="75"/>
      <c r="J335" s="75"/>
      <c r="K335" s="76"/>
      <c r="L335" s="76"/>
      <c r="M335" s="76"/>
      <c r="N335" s="5" t="s">
        <v>2122</v>
      </c>
      <c r="O335" s="1" t="s">
        <v>1961</v>
      </c>
      <c r="P335" s="5"/>
      <c r="Q335" s="1" t="s">
        <v>1962</v>
      </c>
      <c r="R335" s="5"/>
      <c r="S335" s="1"/>
      <c r="T335" s="1"/>
      <c r="U335" s="5" t="s">
        <v>2123</v>
      </c>
      <c r="V335" s="1"/>
      <c r="W335" s="1"/>
    </row>
    <row r="336" spans="1:23" ht="96.75" customHeight="1" x14ac:dyDescent="0.3">
      <c r="A336" s="76" t="s">
        <v>49</v>
      </c>
      <c r="B336" s="76" t="s">
        <v>50</v>
      </c>
      <c r="C336" s="76" t="s">
        <v>80</v>
      </c>
      <c r="D336" s="76" t="s">
        <v>81</v>
      </c>
      <c r="E336" s="76">
        <v>6</v>
      </c>
      <c r="F336" s="76" t="s">
        <v>1770</v>
      </c>
      <c r="G336" s="76" t="s">
        <v>82</v>
      </c>
      <c r="H336" s="76" t="s">
        <v>2124</v>
      </c>
      <c r="I336" s="76"/>
      <c r="J336" s="76"/>
      <c r="K336" s="76" t="s">
        <v>2125</v>
      </c>
      <c r="L336" s="76" t="s">
        <v>2126</v>
      </c>
      <c r="M336" s="76" t="s">
        <v>2127</v>
      </c>
      <c r="N336" s="5" t="s">
        <v>2128</v>
      </c>
      <c r="O336" s="1" t="s">
        <v>2129</v>
      </c>
      <c r="P336" s="5"/>
      <c r="Q336" s="1" t="s">
        <v>2130</v>
      </c>
      <c r="R336" s="5"/>
      <c r="S336" s="5" t="s">
        <v>546</v>
      </c>
      <c r="T336" s="5" t="s">
        <v>919</v>
      </c>
      <c r="U336" s="5" t="s">
        <v>2131</v>
      </c>
      <c r="V336" s="5" t="s">
        <v>919</v>
      </c>
      <c r="W336" s="5" t="s">
        <v>643</v>
      </c>
    </row>
    <row r="337" spans="1:23" ht="86.4" x14ac:dyDescent="0.3">
      <c r="A337" s="76"/>
      <c r="B337" s="76"/>
      <c r="C337" s="76"/>
      <c r="D337" s="76"/>
      <c r="E337" s="76"/>
      <c r="F337" s="76"/>
      <c r="G337" s="76"/>
      <c r="H337" s="76"/>
      <c r="I337" s="76"/>
      <c r="J337" s="76"/>
      <c r="K337" s="76"/>
      <c r="L337" s="76"/>
      <c r="M337" s="76"/>
      <c r="N337" s="5" t="s">
        <v>2132</v>
      </c>
      <c r="O337" s="1" t="s">
        <v>2133</v>
      </c>
      <c r="P337" s="5"/>
      <c r="Q337" s="1" t="s">
        <v>2130</v>
      </c>
      <c r="R337" s="5"/>
      <c r="S337" s="5" t="s">
        <v>546</v>
      </c>
      <c r="T337" s="5" t="s">
        <v>919</v>
      </c>
      <c r="U337" s="5" t="s">
        <v>2134</v>
      </c>
      <c r="V337" s="5" t="s">
        <v>919</v>
      </c>
      <c r="W337" s="5" t="s">
        <v>643</v>
      </c>
    </row>
    <row r="338" spans="1:23" ht="28.8" x14ac:dyDescent="0.3">
      <c r="A338" s="76"/>
      <c r="B338" s="76"/>
      <c r="C338" s="76"/>
      <c r="D338" s="76"/>
      <c r="E338" s="76"/>
      <c r="F338" s="76"/>
      <c r="G338" s="76"/>
      <c r="H338" s="76"/>
      <c r="I338" s="76"/>
      <c r="J338" s="76"/>
      <c r="K338" s="76"/>
      <c r="L338" s="76"/>
      <c r="M338" s="76"/>
      <c r="N338" s="5" t="s">
        <v>2135</v>
      </c>
      <c r="O338" s="1" t="s">
        <v>2127</v>
      </c>
      <c r="P338" s="5"/>
      <c r="Q338" s="1" t="s">
        <v>40</v>
      </c>
      <c r="R338" s="5"/>
      <c r="S338" s="5" t="s">
        <v>546</v>
      </c>
      <c r="T338" s="5" t="s">
        <v>919</v>
      </c>
      <c r="U338" s="5" t="s">
        <v>2136</v>
      </c>
      <c r="V338" s="5" t="s">
        <v>919</v>
      </c>
      <c r="W338" s="5" t="s">
        <v>643</v>
      </c>
    </row>
    <row r="339" spans="1:23" ht="86.4" x14ac:dyDescent="0.3">
      <c r="A339" s="76" t="s">
        <v>49</v>
      </c>
      <c r="B339" s="76" t="s">
        <v>50</v>
      </c>
      <c r="C339" s="76" t="s">
        <v>80</v>
      </c>
      <c r="D339" s="76" t="s">
        <v>81</v>
      </c>
      <c r="E339" s="76">
        <v>6</v>
      </c>
      <c r="F339" s="76" t="s">
        <v>1770</v>
      </c>
      <c r="G339" s="76" t="s">
        <v>83</v>
      </c>
      <c r="H339" s="76" t="s">
        <v>2137</v>
      </c>
      <c r="I339" s="76" t="s">
        <v>47</v>
      </c>
      <c r="J339" s="76"/>
      <c r="K339" s="76" t="s">
        <v>2125</v>
      </c>
      <c r="L339" s="76" t="s">
        <v>2126</v>
      </c>
      <c r="M339" s="76" t="s">
        <v>2138</v>
      </c>
      <c r="N339" s="5" t="s">
        <v>2139</v>
      </c>
      <c r="O339" s="1" t="s">
        <v>2140</v>
      </c>
      <c r="P339" s="5"/>
      <c r="Q339" s="1" t="s">
        <v>2130</v>
      </c>
      <c r="R339" s="5"/>
      <c r="S339" s="5" t="s">
        <v>546</v>
      </c>
      <c r="T339" s="5" t="s">
        <v>919</v>
      </c>
      <c r="U339" s="5" t="s">
        <v>2141</v>
      </c>
      <c r="V339" s="5" t="s">
        <v>919</v>
      </c>
      <c r="W339" s="5" t="s">
        <v>643</v>
      </c>
    </row>
    <row r="340" spans="1:23" ht="86.4" x14ac:dyDescent="0.3">
      <c r="A340" s="76"/>
      <c r="B340" s="76"/>
      <c r="C340" s="76"/>
      <c r="D340" s="76"/>
      <c r="E340" s="76"/>
      <c r="F340" s="76"/>
      <c r="G340" s="76"/>
      <c r="H340" s="76"/>
      <c r="I340" s="76"/>
      <c r="J340" s="76"/>
      <c r="K340" s="76"/>
      <c r="L340" s="76"/>
      <c r="M340" s="76"/>
      <c r="N340" s="5" t="s">
        <v>2142</v>
      </c>
      <c r="O340" s="1" t="s">
        <v>2143</v>
      </c>
      <c r="P340" s="5"/>
      <c r="Q340" s="1" t="s">
        <v>2130</v>
      </c>
      <c r="R340" s="5"/>
      <c r="S340" s="5" t="s">
        <v>546</v>
      </c>
      <c r="T340" s="5" t="s">
        <v>919</v>
      </c>
      <c r="U340" s="5" t="s">
        <v>2144</v>
      </c>
      <c r="V340" s="5" t="s">
        <v>919</v>
      </c>
      <c r="W340" s="5" t="s">
        <v>643</v>
      </c>
    </row>
    <row r="341" spans="1:23" ht="28.8" x14ac:dyDescent="0.3">
      <c r="A341" s="76" t="s">
        <v>49</v>
      </c>
      <c r="B341" s="76" t="s">
        <v>50</v>
      </c>
      <c r="C341" s="76" t="s">
        <v>80</v>
      </c>
      <c r="D341" s="76" t="s">
        <v>81</v>
      </c>
      <c r="E341" s="76">
        <v>6</v>
      </c>
      <c r="F341" s="76" t="s">
        <v>1770</v>
      </c>
      <c r="G341" s="76" t="s">
        <v>84</v>
      </c>
      <c r="H341" s="76" t="s">
        <v>2145</v>
      </c>
      <c r="I341" s="73" t="s">
        <v>47</v>
      </c>
      <c r="J341" s="73"/>
      <c r="K341" s="76" t="s">
        <v>2125</v>
      </c>
      <c r="L341" s="76" t="s">
        <v>2126</v>
      </c>
      <c r="M341" s="76" t="s">
        <v>2146</v>
      </c>
      <c r="N341" s="5" t="s">
        <v>2147</v>
      </c>
      <c r="O341" s="1" t="s">
        <v>2148</v>
      </c>
      <c r="P341" s="5"/>
      <c r="Q341" s="1" t="s">
        <v>2149</v>
      </c>
      <c r="S341" s="5"/>
      <c r="T341" s="5"/>
      <c r="U341" s="5" t="s">
        <v>2150</v>
      </c>
      <c r="V341" s="5"/>
      <c r="W341" s="5"/>
    </row>
    <row r="342" spans="1:23" ht="28.8" x14ac:dyDescent="0.3">
      <c r="A342" s="76"/>
      <c r="B342" s="76"/>
      <c r="C342" s="76"/>
      <c r="D342" s="76"/>
      <c r="E342" s="76"/>
      <c r="F342" s="76"/>
      <c r="G342" s="76"/>
      <c r="H342" s="76"/>
      <c r="I342" s="74"/>
      <c r="J342" s="74"/>
      <c r="K342" s="76"/>
      <c r="L342" s="76"/>
      <c r="M342" s="76"/>
      <c r="N342" s="5" t="s">
        <v>2151</v>
      </c>
      <c r="O342" s="1" t="s">
        <v>2152</v>
      </c>
      <c r="Q342" s="2" t="s">
        <v>2153</v>
      </c>
      <c r="S342" s="5"/>
      <c r="T342" s="5"/>
      <c r="U342" s="5" t="s">
        <v>2154</v>
      </c>
      <c r="V342" s="5"/>
      <c r="W342" s="5"/>
    </row>
    <row r="343" spans="1:23" ht="43.2" x14ac:dyDescent="0.3">
      <c r="A343" s="76"/>
      <c r="B343" s="76"/>
      <c r="C343" s="76"/>
      <c r="D343" s="76"/>
      <c r="E343" s="76"/>
      <c r="F343" s="76"/>
      <c r="G343" s="76"/>
      <c r="H343" s="76"/>
      <c r="I343" s="75"/>
      <c r="J343" s="75"/>
      <c r="K343" s="76"/>
      <c r="L343" s="76"/>
      <c r="M343" s="76"/>
      <c r="N343" s="5" t="s">
        <v>2155</v>
      </c>
      <c r="O343" s="1" t="s">
        <v>2156</v>
      </c>
      <c r="Q343" s="1" t="s">
        <v>2157</v>
      </c>
      <c r="S343" s="1" t="s">
        <v>2158</v>
      </c>
      <c r="T343" s="5"/>
      <c r="U343" s="5" t="s">
        <v>2159</v>
      </c>
      <c r="V343" s="5"/>
      <c r="W343" s="5"/>
    </row>
    <row r="344" spans="1:23" ht="72" x14ac:dyDescent="0.3">
      <c r="A344" s="76" t="s">
        <v>49</v>
      </c>
      <c r="B344" s="76" t="s">
        <v>50</v>
      </c>
      <c r="C344" s="76" t="s">
        <v>85</v>
      </c>
      <c r="D344" s="76" t="s">
        <v>86</v>
      </c>
      <c r="E344" s="76">
        <v>6</v>
      </c>
      <c r="F344" s="76" t="s">
        <v>1770</v>
      </c>
      <c r="G344" s="76" t="s">
        <v>87</v>
      </c>
      <c r="H344" s="76" t="s">
        <v>2160</v>
      </c>
      <c r="I344" s="73" t="s">
        <v>47</v>
      </c>
      <c r="J344" s="73"/>
      <c r="K344" s="76" t="s">
        <v>2125</v>
      </c>
      <c r="L344" s="76" t="s">
        <v>2126</v>
      </c>
      <c r="M344" s="76" t="s">
        <v>2161</v>
      </c>
      <c r="N344" s="1" t="s">
        <v>2162</v>
      </c>
      <c r="O344" s="1" t="s">
        <v>2163</v>
      </c>
      <c r="P344" s="5"/>
      <c r="Q344" s="1" t="s">
        <v>2164</v>
      </c>
      <c r="R344" s="5"/>
      <c r="S344" s="1" t="s">
        <v>2165</v>
      </c>
      <c r="T344" s="1" t="s">
        <v>2166</v>
      </c>
      <c r="U344" s="1" t="s">
        <v>2167</v>
      </c>
      <c r="V344" s="1" t="s">
        <v>2168</v>
      </c>
      <c r="W344" s="1" t="s">
        <v>2169</v>
      </c>
    </row>
    <row r="345" spans="1:23" ht="43.2" x14ac:dyDescent="0.3">
      <c r="A345" s="76"/>
      <c r="B345" s="76"/>
      <c r="C345" s="76"/>
      <c r="D345" s="76"/>
      <c r="E345" s="76"/>
      <c r="F345" s="76"/>
      <c r="G345" s="76"/>
      <c r="H345" s="76"/>
      <c r="I345" s="74"/>
      <c r="J345" s="74"/>
      <c r="K345" s="76"/>
      <c r="L345" s="76"/>
      <c r="M345" s="76"/>
      <c r="N345" s="1" t="s">
        <v>2170</v>
      </c>
      <c r="O345" s="1" t="s">
        <v>2171</v>
      </c>
      <c r="P345" s="5"/>
      <c r="Q345" s="1" t="s">
        <v>2164</v>
      </c>
      <c r="R345" s="5"/>
      <c r="S345" s="1"/>
      <c r="T345" s="1"/>
      <c r="U345" s="1" t="s">
        <v>2172</v>
      </c>
      <c r="V345" s="1"/>
      <c r="W345" s="1"/>
    </row>
    <row r="346" spans="1:23" x14ac:dyDescent="0.3">
      <c r="A346" s="76"/>
      <c r="B346" s="76"/>
      <c r="C346" s="76"/>
      <c r="D346" s="76"/>
      <c r="E346" s="76"/>
      <c r="F346" s="76"/>
      <c r="G346" s="76"/>
      <c r="H346" s="76"/>
      <c r="I346" s="75"/>
      <c r="J346" s="75"/>
      <c r="K346" s="76"/>
      <c r="L346" s="76"/>
      <c r="M346" s="76"/>
      <c r="N346" s="1" t="s">
        <v>2173</v>
      </c>
      <c r="O346" s="1" t="s">
        <v>2174</v>
      </c>
      <c r="P346" s="5"/>
      <c r="Q346" s="1" t="s">
        <v>2175</v>
      </c>
      <c r="R346" s="5"/>
      <c r="S346" s="1"/>
      <c r="T346" s="1"/>
      <c r="U346" s="1" t="s">
        <v>2176</v>
      </c>
      <c r="V346" s="1"/>
      <c r="W346" s="1"/>
    </row>
    <row r="347" spans="1:23" ht="126" customHeight="1" x14ac:dyDescent="0.3">
      <c r="A347" s="5" t="s">
        <v>49</v>
      </c>
      <c r="B347" s="1" t="s">
        <v>50</v>
      </c>
      <c r="C347" s="5" t="s">
        <v>85</v>
      </c>
      <c r="D347" s="1" t="s">
        <v>86</v>
      </c>
      <c r="E347" s="5">
        <v>6</v>
      </c>
      <c r="F347" s="1" t="s">
        <v>1770</v>
      </c>
      <c r="G347" s="5" t="s">
        <v>88</v>
      </c>
      <c r="H347" s="1" t="s">
        <v>2177</v>
      </c>
      <c r="I347" s="1" t="s">
        <v>47</v>
      </c>
      <c r="J347" s="1"/>
      <c r="K347" s="1" t="s">
        <v>2125</v>
      </c>
      <c r="L347" s="1" t="s">
        <v>2126</v>
      </c>
      <c r="M347" s="1" t="s">
        <v>2178</v>
      </c>
      <c r="N347" s="5" t="s">
        <v>2179</v>
      </c>
      <c r="O347" s="1" t="s">
        <v>2180</v>
      </c>
      <c r="Q347" s="1" t="s">
        <v>2125</v>
      </c>
      <c r="S347" s="5"/>
      <c r="T347" s="5"/>
      <c r="U347" s="5" t="s">
        <v>2181</v>
      </c>
      <c r="V347" s="5"/>
      <c r="W347" s="5"/>
    </row>
    <row r="348" spans="1:23" ht="60.75" customHeight="1" x14ac:dyDescent="0.3">
      <c r="A348" s="76" t="s">
        <v>49</v>
      </c>
      <c r="B348" s="76" t="s">
        <v>50</v>
      </c>
      <c r="C348" s="76" t="s">
        <v>55</v>
      </c>
      <c r="D348" s="76" t="s">
        <v>56</v>
      </c>
      <c r="E348" s="76">
        <v>6</v>
      </c>
      <c r="F348" s="76" t="s">
        <v>1770</v>
      </c>
      <c r="G348" s="73" t="s">
        <v>57</v>
      </c>
      <c r="H348" s="95" t="s">
        <v>407</v>
      </c>
      <c r="I348" s="73" t="s">
        <v>43</v>
      </c>
      <c r="J348" s="73" t="s">
        <v>408</v>
      </c>
      <c r="K348" s="73" t="s">
        <v>2182</v>
      </c>
      <c r="L348" s="73" t="s">
        <v>409</v>
      </c>
      <c r="M348" s="73" t="s">
        <v>410</v>
      </c>
      <c r="N348" s="5" t="s">
        <v>2183</v>
      </c>
      <c r="O348" s="1" t="s">
        <v>412</v>
      </c>
      <c r="P348" s="1"/>
      <c r="Q348" s="1" t="s">
        <v>413</v>
      </c>
      <c r="R348" s="1"/>
      <c r="S348" s="1" t="s">
        <v>414</v>
      </c>
      <c r="T348" s="1" t="s">
        <v>415</v>
      </c>
      <c r="U348" s="5" t="s">
        <v>2184</v>
      </c>
      <c r="V348" s="1" t="s">
        <v>415</v>
      </c>
      <c r="W348" s="1" t="s">
        <v>417</v>
      </c>
    </row>
    <row r="349" spans="1:23" ht="84" customHeight="1" x14ac:dyDescent="0.3">
      <c r="A349" s="76"/>
      <c r="B349" s="76" t="s">
        <v>50</v>
      </c>
      <c r="C349" s="76" t="s">
        <v>55</v>
      </c>
      <c r="D349" s="76" t="s">
        <v>56</v>
      </c>
      <c r="E349" s="76">
        <v>6</v>
      </c>
      <c r="F349" s="76" t="s">
        <v>1770</v>
      </c>
      <c r="G349" s="75"/>
      <c r="H349" s="75"/>
      <c r="I349" s="75"/>
      <c r="J349" s="75"/>
      <c r="K349" s="75"/>
      <c r="L349" s="75"/>
      <c r="M349" s="75"/>
      <c r="N349" s="5" t="s">
        <v>2185</v>
      </c>
      <c r="O349" s="1" t="s">
        <v>419</v>
      </c>
      <c r="P349" s="1"/>
      <c r="Q349" s="1" t="s">
        <v>420</v>
      </c>
      <c r="R349" s="1"/>
      <c r="S349" s="1" t="s">
        <v>421</v>
      </c>
      <c r="T349" s="1" t="s">
        <v>422</v>
      </c>
      <c r="U349" s="5" t="s">
        <v>2186</v>
      </c>
      <c r="V349" s="1" t="s">
        <v>424</v>
      </c>
      <c r="W349" s="1" t="s">
        <v>417</v>
      </c>
    </row>
    <row r="350" spans="1:23" ht="87.75" customHeight="1" x14ac:dyDescent="0.3">
      <c r="A350" s="76" t="s">
        <v>49</v>
      </c>
      <c r="B350" s="73" t="s">
        <v>50</v>
      </c>
      <c r="C350" s="73" t="s">
        <v>55</v>
      </c>
      <c r="D350" s="73" t="s">
        <v>56</v>
      </c>
      <c r="E350" s="73">
        <v>6</v>
      </c>
      <c r="F350" s="73" t="s">
        <v>1770</v>
      </c>
      <c r="G350" s="73" t="s">
        <v>58</v>
      </c>
      <c r="H350" s="73" t="s">
        <v>2187</v>
      </c>
      <c r="I350" s="73" t="s">
        <v>43</v>
      </c>
      <c r="J350" s="73" t="s">
        <v>2188</v>
      </c>
      <c r="K350" s="73" t="s">
        <v>2189</v>
      </c>
      <c r="L350" s="73" t="s">
        <v>2190</v>
      </c>
      <c r="M350" s="73" t="s">
        <v>2191</v>
      </c>
      <c r="N350" s="5" t="s">
        <v>2192</v>
      </c>
      <c r="O350" s="1" t="s">
        <v>2193</v>
      </c>
      <c r="P350" s="5"/>
      <c r="Q350" s="1" t="s">
        <v>420</v>
      </c>
      <c r="R350" s="5"/>
      <c r="S350" s="1" t="s">
        <v>2194</v>
      </c>
      <c r="T350" s="1" t="s">
        <v>422</v>
      </c>
      <c r="U350" s="5" t="s">
        <v>2195</v>
      </c>
      <c r="V350" s="1" t="s">
        <v>2196</v>
      </c>
      <c r="W350" s="1" t="s">
        <v>2197</v>
      </c>
    </row>
    <row r="351" spans="1:23" ht="41.25" customHeight="1" x14ac:dyDescent="0.3">
      <c r="A351" s="76"/>
      <c r="B351" s="74"/>
      <c r="C351" s="74"/>
      <c r="D351" s="74"/>
      <c r="E351" s="74">
        <v>6</v>
      </c>
      <c r="F351" s="74" t="s">
        <v>1770</v>
      </c>
      <c r="G351" s="74"/>
      <c r="H351" s="74"/>
      <c r="I351" s="74"/>
      <c r="J351" s="74"/>
      <c r="K351" s="74"/>
      <c r="L351" s="74"/>
      <c r="M351" s="74"/>
      <c r="N351" s="5" t="s">
        <v>2198</v>
      </c>
      <c r="O351" s="1" t="s">
        <v>2199</v>
      </c>
      <c r="P351" s="5"/>
      <c r="Q351" s="1" t="s">
        <v>420</v>
      </c>
      <c r="R351" s="5"/>
      <c r="S351" s="1" t="s">
        <v>2200</v>
      </c>
      <c r="T351" s="1" t="s">
        <v>2201</v>
      </c>
      <c r="U351" s="5" t="s">
        <v>2202</v>
      </c>
      <c r="V351" s="1" t="s">
        <v>2203</v>
      </c>
      <c r="W351" s="1" t="s">
        <v>2197</v>
      </c>
    </row>
    <row r="352" spans="1:23" ht="50.25" customHeight="1" x14ac:dyDescent="0.3">
      <c r="A352" s="76"/>
      <c r="B352" s="75"/>
      <c r="C352" s="75"/>
      <c r="D352" s="75"/>
      <c r="E352" s="75"/>
      <c r="F352" s="75"/>
      <c r="G352" s="75"/>
      <c r="H352" s="75"/>
      <c r="I352" s="75"/>
      <c r="J352" s="75"/>
      <c r="K352" s="75"/>
      <c r="L352" s="75"/>
      <c r="M352" s="75"/>
      <c r="N352" s="5" t="s">
        <v>2204</v>
      </c>
      <c r="O352" s="5" t="s">
        <v>2205</v>
      </c>
      <c r="P352" s="5"/>
      <c r="Q352" s="1" t="s">
        <v>2206</v>
      </c>
      <c r="R352" s="5"/>
      <c r="S352" s="5" t="s">
        <v>2200</v>
      </c>
      <c r="T352" s="1" t="s">
        <v>2201</v>
      </c>
      <c r="U352" s="5" t="s">
        <v>2207</v>
      </c>
      <c r="V352" s="5" t="s">
        <v>2208</v>
      </c>
      <c r="W352" s="1" t="s">
        <v>2197</v>
      </c>
    </row>
  </sheetData>
  <autoFilter ref="A1:W352" xr:uid="{00000000-0001-0000-0000-000000000000}"/>
  <mergeCells count="1303">
    <mergeCell ref="E348:E349"/>
    <mergeCell ref="F348:F349"/>
    <mergeCell ref="G348:G349"/>
    <mergeCell ref="H348:H349"/>
    <mergeCell ref="I348:I349"/>
    <mergeCell ref="J348:J349"/>
    <mergeCell ref="K348:K349"/>
    <mergeCell ref="L348:L349"/>
    <mergeCell ref="M348:M349"/>
    <mergeCell ref="A348:A349"/>
    <mergeCell ref="B348:B349"/>
    <mergeCell ref="C348:C349"/>
    <mergeCell ref="D348:D349"/>
    <mergeCell ref="A350:A352"/>
    <mergeCell ref="B350:B352"/>
    <mergeCell ref="C350:C352"/>
    <mergeCell ref="D350:D352"/>
    <mergeCell ref="E350:E352"/>
    <mergeCell ref="F350:F352"/>
    <mergeCell ref="G350:G352"/>
    <mergeCell ref="H350:H352"/>
    <mergeCell ref="I350:I352"/>
    <mergeCell ref="J350:J352"/>
    <mergeCell ref="K350:K352"/>
    <mergeCell ref="L350:L352"/>
    <mergeCell ref="M350:M352"/>
    <mergeCell ref="F7:F9"/>
    <mergeCell ref="G7:G9"/>
    <mergeCell ref="H7:H9"/>
    <mergeCell ref="I7:I9"/>
    <mergeCell ref="J7:J9"/>
    <mergeCell ref="K7:K9"/>
    <mergeCell ref="L7:L9"/>
    <mergeCell ref="M7:M9"/>
    <mergeCell ref="F10:F12"/>
    <mergeCell ref="G10:G12"/>
    <mergeCell ref="A2:A4"/>
    <mergeCell ref="B2:B4"/>
    <mergeCell ref="C2:C4"/>
    <mergeCell ref="D2:D4"/>
    <mergeCell ref="A5:A6"/>
    <mergeCell ref="B5:B6"/>
    <mergeCell ref="C5:C6"/>
    <mergeCell ref="D5:D6"/>
    <mergeCell ref="A7:A9"/>
    <mergeCell ref="B7:B9"/>
    <mergeCell ref="C7:C9"/>
    <mergeCell ref="D7:D9"/>
    <mergeCell ref="A10:A12"/>
    <mergeCell ref="B10:B12"/>
    <mergeCell ref="C10:C12"/>
    <mergeCell ref="D10:D12"/>
    <mergeCell ref="E7:E9"/>
    <mergeCell ref="E10:E12"/>
    <mergeCell ref="E2:E4"/>
    <mergeCell ref="F2:F4"/>
    <mergeCell ref="G2:G4"/>
    <mergeCell ref="H2:H4"/>
    <mergeCell ref="I2:I4"/>
    <mergeCell ref="J2:J4"/>
    <mergeCell ref="K2:K4"/>
    <mergeCell ref="L2:L4"/>
    <mergeCell ref="M2:M4"/>
    <mergeCell ref="E5:E6"/>
    <mergeCell ref="F5:F6"/>
    <mergeCell ref="G5:G6"/>
    <mergeCell ref="H5:H6"/>
    <mergeCell ref="I5:I6"/>
    <mergeCell ref="J5:J6"/>
    <mergeCell ref="K5:K6"/>
    <mergeCell ref="L5:L6"/>
    <mergeCell ref="M5:M6"/>
    <mergeCell ref="G314:G316"/>
    <mergeCell ref="H314:H316"/>
    <mergeCell ref="I314:I316"/>
    <mergeCell ref="J314:J316"/>
    <mergeCell ref="K314:K316"/>
    <mergeCell ref="L314:L316"/>
    <mergeCell ref="M314:M316"/>
    <mergeCell ref="G87:G88"/>
    <mergeCell ref="M267:M269"/>
    <mergeCell ref="H270:H272"/>
    <mergeCell ref="M307:M308"/>
    <mergeCell ref="K280:K281"/>
    <mergeCell ref="L280:L281"/>
    <mergeCell ref="M280:M281"/>
    <mergeCell ref="H291:H292"/>
    <mergeCell ref="I291:I292"/>
    <mergeCell ref="J291:J292"/>
    <mergeCell ref="K291:K292"/>
    <mergeCell ref="I317:I319"/>
    <mergeCell ref="J317:J319"/>
    <mergeCell ref="K317:K319"/>
    <mergeCell ref="L317:L319"/>
    <mergeCell ref="M317:M319"/>
    <mergeCell ref="H10:H12"/>
    <mergeCell ref="I10:I12"/>
    <mergeCell ref="J10:J12"/>
    <mergeCell ref="K10:K12"/>
    <mergeCell ref="L10:L12"/>
    <mergeCell ref="M10:M12"/>
    <mergeCell ref="H18:H20"/>
    <mergeCell ref="C18:C20"/>
    <mergeCell ref="D18:D20"/>
    <mergeCell ref="E18:E20"/>
    <mergeCell ref="F18:F20"/>
    <mergeCell ref="G18:G20"/>
    <mergeCell ref="I18:I20"/>
    <mergeCell ref="J18:J20"/>
    <mergeCell ref="K18:K20"/>
    <mergeCell ref="L18:L20"/>
    <mergeCell ref="M18:M20"/>
    <mergeCell ref="I75:I76"/>
    <mergeCell ref="J75:J76"/>
    <mergeCell ref="J72:J73"/>
    <mergeCell ref="K72:K73"/>
    <mergeCell ref="L72:L73"/>
    <mergeCell ref="F87:F88"/>
    <mergeCell ref="M75:M76"/>
    <mergeCell ref="C54:C55"/>
    <mergeCell ref="D54:D55"/>
    <mergeCell ref="E54:E55"/>
    <mergeCell ref="M27:M32"/>
    <mergeCell ref="G75:G76"/>
    <mergeCell ref="K75:K76"/>
    <mergeCell ref="L75:L76"/>
    <mergeCell ref="H84:H85"/>
    <mergeCell ref="I84:I85"/>
    <mergeCell ref="J84:J85"/>
    <mergeCell ref="K84:K85"/>
    <mergeCell ref="L84:L85"/>
    <mergeCell ref="G56:G57"/>
    <mergeCell ref="M54:M55"/>
    <mergeCell ref="H65:H66"/>
    <mergeCell ref="H67:H71"/>
    <mergeCell ref="I72:I73"/>
    <mergeCell ref="M72:M73"/>
    <mergeCell ref="I65:I66"/>
    <mergeCell ref="L33:L48"/>
    <mergeCell ref="M84:M85"/>
    <mergeCell ref="M42:M48"/>
    <mergeCell ref="M52:M53"/>
    <mergeCell ref="K58:K61"/>
    <mergeCell ref="K49:K51"/>
    <mergeCell ref="L49:L51"/>
    <mergeCell ref="I49:I51"/>
    <mergeCell ref="J49:J51"/>
    <mergeCell ref="I52:I53"/>
    <mergeCell ref="M56:M57"/>
    <mergeCell ref="M65:M66"/>
    <mergeCell ref="H49:H51"/>
    <mergeCell ref="H52:H53"/>
    <mergeCell ref="K52:K53"/>
    <mergeCell ref="L52:L53"/>
    <mergeCell ref="G164:G168"/>
    <mergeCell ref="D110:D123"/>
    <mergeCell ref="E110:E123"/>
    <mergeCell ref="A67:A71"/>
    <mergeCell ref="H72:H73"/>
    <mergeCell ref="I56:I57"/>
    <mergeCell ref="J56:J57"/>
    <mergeCell ref="K56:K57"/>
    <mergeCell ref="L56:L57"/>
    <mergeCell ref="G58:G61"/>
    <mergeCell ref="A58:A61"/>
    <mergeCell ref="M62:M64"/>
    <mergeCell ref="L24:L25"/>
    <mergeCell ref="M24:M25"/>
    <mergeCell ref="B58:B61"/>
    <mergeCell ref="C58:C61"/>
    <mergeCell ref="D58:D61"/>
    <mergeCell ref="E58:E61"/>
    <mergeCell ref="A81:A82"/>
    <mergeCell ref="B81:B82"/>
    <mergeCell ref="F78:F79"/>
    <mergeCell ref="G78:G79"/>
    <mergeCell ref="A78:A79"/>
    <mergeCell ref="B84:B85"/>
    <mergeCell ref="C84:C85"/>
    <mergeCell ref="D84:D85"/>
    <mergeCell ref="E84:E85"/>
    <mergeCell ref="F84:F85"/>
    <mergeCell ref="G84:G85"/>
    <mergeCell ref="F75:F76"/>
    <mergeCell ref="M81:M82"/>
    <mergeCell ref="F54:F55"/>
    <mergeCell ref="C209:C215"/>
    <mergeCell ref="A216:A223"/>
    <mergeCell ref="C216:C223"/>
    <mergeCell ref="A224:A229"/>
    <mergeCell ref="C224:C229"/>
    <mergeCell ref="A230:A236"/>
    <mergeCell ref="A84:A85"/>
    <mergeCell ref="E267:E269"/>
    <mergeCell ref="F267:F269"/>
    <mergeCell ref="A237:A243"/>
    <mergeCell ref="C237:C243"/>
    <mergeCell ref="B209:B215"/>
    <mergeCell ref="F216:F223"/>
    <mergeCell ref="A93:A107"/>
    <mergeCell ref="B93:B107"/>
    <mergeCell ref="C93:C107"/>
    <mergeCell ref="A87:A88"/>
    <mergeCell ref="B87:B88"/>
    <mergeCell ref="C87:C88"/>
    <mergeCell ref="D169:D170"/>
    <mergeCell ref="F169:F170"/>
    <mergeCell ref="A263:A266"/>
    <mergeCell ref="B263:B266"/>
    <mergeCell ref="C263:C266"/>
    <mergeCell ref="D263:D266"/>
    <mergeCell ref="E263:E266"/>
    <mergeCell ref="F263:F266"/>
    <mergeCell ref="B216:B223"/>
    <mergeCell ref="D216:D223"/>
    <mergeCell ref="E216:E223"/>
    <mergeCell ref="F224:F229"/>
    <mergeCell ref="B230:B236"/>
    <mergeCell ref="A291:A292"/>
    <mergeCell ref="B291:B292"/>
    <mergeCell ref="C291:C292"/>
    <mergeCell ref="D291:D292"/>
    <mergeCell ref="E291:E292"/>
    <mergeCell ref="F291:F292"/>
    <mergeCell ref="G291:G292"/>
    <mergeCell ref="B255:B256"/>
    <mergeCell ref="C255:C256"/>
    <mergeCell ref="D255:D256"/>
    <mergeCell ref="E255:E256"/>
    <mergeCell ref="F255:F256"/>
    <mergeCell ref="G255:G256"/>
    <mergeCell ref="A280:A281"/>
    <mergeCell ref="B280:B281"/>
    <mergeCell ref="C280:C281"/>
    <mergeCell ref="D280:D281"/>
    <mergeCell ref="E280:E281"/>
    <mergeCell ref="F280:F281"/>
    <mergeCell ref="G280:G281"/>
    <mergeCell ref="A288:A290"/>
    <mergeCell ref="B288:B290"/>
    <mergeCell ref="F285:F287"/>
    <mergeCell ref="G285:G287"/>
    <mergeCell ref="A282:A284"/>
    <mergeCell ref="B282:B284"/>
    <mergeCell ref="C282:C284"/>
    <mergeCell ref="D282:D284"/>
    <mergeCell ref="B270:B272"/>
    <mergeCell ref="C270:C272"/>
    <mergeCell ref="D270:D272"/>
    <mergeCell ref="E270:E272"/>
    <mergeCell ref="J169:J170"/>
    <mergeCell ref="G177:G178"/>
    <mergeCell ref="H177:H178"/>
    <mergeCell ref="K177:K178"/>
    <mergeCell ref="F177:F178"/>
    <mergeCell ref="J194:J195"/>
    <mergeCell ref="H179:H180"/>
    <mergeCell ref="F203:F205"/>
    <mergeCell ref="G203:G205"/>
    <mergeCell ref="H203:H205"/>
    <mergeCell ref="K169:K170"/>
    <mergeCell ref="F200:F202"/>
    <mergeCell ref="G200:G202"/>
    <mergeCell ref="K198:K199"/>
    <mergeCell ref="J192:J193"/>
    <mergeCell ref="J190:J191"/>
    <mergeCell ref="K182:K184"/>
    <mergeCell ref="I200:I202"/>
    <mergeCell ref="H198:H199"/>
    <mergeCell ref="I174:I176"/>
    <mergeCell ref="J174:J176"/>
    <mergeCell ref="G185:G187"/>
    <mergeCell ref="K185:K187"/>
    <mergeCell ref="I185:I187"/>
    <mergeCell ref="J185:J187"/>
    <mergeCell ref="K200:K202"/>
    <mergeCell ref="G171:G173"/>
    <mergeCell ref="F174:F176"/>
    <mergeCell ref="G174:G176"/>
    <mergeCell ref="G169:G170"/>
    <mergeCell ref="H169:H170"/>
    <mergeCell ref="I169:I170"/>
    <mergeCell ref="A24:A25"/>
    <mergeCell ref="B24:B25"/>
    <mergeCell ref="C24:C25"/>
    <mergeCell ref="D24:D25"/>
    <mergeCell ref="E24:E25"/>
    <mergeCell ref="F24:F25"/>
    <mergeCell ref="G24:G25"/>
    <mergeCell ref="H24:H25"/>
    <mergeCell ref="I24:I25"/>
    <mergeCell ref="J24:J25"/>
    <mergeCell ref="K24:K25"/>
    <mergeCell ref="H139:H140"/>
    <mergeCell ref="I139:I140"/>
    <mergeCell ref="J139:J140"/>
    <mergeCell ref="A142:A146"/>
    <mergeCell ref="B142:B146"/>
    <mergeCell ref="C142:C146"/>
    <mergeCell ref="D142:D146"/>
    <mergeCell ref="E142:E146"/>
    <mergeCell ref="F142:F146"/>
    <mergeCell ref="G142:G146"/>
    <mergeCell ref="H142:H146"/>
    <mergeCell ref="K142:K146"/>
    <mergeCell ref="J142:J146"/>
    <mergeCell ref="K139:K140"/>
    <mergeCell ref="H56:H57"/>
    <mergeCell ref="J65:J66"/>
    <mergeCell ref="K65:K66"/>
    <mergeCell ref="A65:A66"/>
    <mergeCell ref="B65:B66"/>
    <mergeCell ref="C65:C66"/>
    <mergeCell ref="D65:D66"/>
    <mergeCell ref="J108:J109"/>
    <mergeCell ref="K108:K109"/>
    <mergeCell ref="L108:L109"/>
    <mergeCell ref="D78:D79"/>
    <mergeCell ref="E78:E79"/>
    <mergeCell ref="A75:A76"/>
    <mergeCell ref="B75:B76"/>
    <mergeCell ref="C75:C76"/>
    <mergeCell ref="D75:D76"/>
    <mergeCell ref="E75:E76"/>
    <mergeCell ref="C81:C82"/>
    <mergeCell ref="D81:D82"/>
    <mergeCell ref="E81:E82"/>
    <mergeCell ref="F81:F82"/>
    <mergeCell ref="G81:G82"/>
    <mergeCell ref="L81:L82"/>
    <mergeCell ref="F72:F73"/>
    <mergeCell ref="G72:G73"/>
    <mergeCell ref="H75:H76"/>
    <mergeCell ref="B78:B79"/>
    <mergeCell ref="C78:C79"/>
    <mergeCell ref="K81:K82"/>
    <mergeCell ref="D89:D92"/>
    <mergeCell ref="E89:E92"/>
    <mergeCell ref="G89:G92"/>
    <mergeCell ref="F89:F92"/>
    <mergeCell ref="L291:L292"/>
    <mergeCell ref="M291:M292"/>
    <mergeCell ref="K288:K290"/>
    <mergeCell ref="L288:L290"/>
    <mergeCell ref="M288:M290"/>
    <mergeCell ref="L297:L299"/>
    <mergeCell ref="M297:M299"/>
    <mergeCell ref="K300:K302"/>
    <mergeCell ref="J320:J321"/>
    <mergeCell ref="K320:K321"/>
    <mergeCell ref="L320:L321"/>
    <mergeCell ref="H280:H281"/>
    <mergeCell ref="I280:I281"/>
    <mergeCell ref="M320:M321"/>
    <mergeCell ref="L311:L313"/>
    <mergeCell ref="M311:M313"/>
    <mergeCell ref="H311:H313"/>
    <mergeCell ref="H307:H308"/>
    <mergeCell ref="L282:L284"/>
    <mergeCell ref="M282:M284"/>
    <mergeCell ref="H285:H287"/>
    <mergeCell ref="K285:K287"/>
    <mergeCell ref="L285:L287"/>
    <mergeCell ref="M285:M287"/>
    <mergeCell ref="L293:L296"/>
    <mergeCell ref="M293:M296"/>
    <mergeCell ref="I282:I284"/>
    <mergeCell ref="J282:J284"/>
    <mergeCell ref="I285:I287"/>
    <mergeCell ref="J285:J287"/>
    <mergeCell ref="I288:I290"/>
    <mergeCell ref="J288:J290"/>
    <mergeCell ref="A327:A329"/>
    <mergeCell ref="B327:B329"/>
    <mergeCell ref="C327:C329"/>
    <mergeCell ref="E307:E308"/>
    <mergeCell ref="F307:F308"/>
    <mergeCell ref="G307:G308"/>
    <mergeCell ref="A320:A321"/>
    <mergeCell ref="B320:B321"/>
    <mergeCell ref="C320:C321"/>
    <mergeCell ref="D320:D321"/>
    <mergeCell ref="E320:E321"/>
    <mergeCell ref="F320:F321"/>
    <mergeCell ref="G320:G321"/>
    <mergeCell ref="H320:H321"/>
    <mergeCell ref="I320:I321"/>
    <mergeCell ref="A309:A310"/>
    <mergeCell ref="B309:B310"/>
    <mergeCell ref="A322:A323"/>
    <mergeCell ref="B322:B323"/>
    <mergeCell ref="C322:C323"/>
    <mergeCell ref="D322:D323"/>
    <mergeCell ref="E322:E323"/>
    <mergeCell ref="F322:F323"/>
    <mergeCell ref="G322:G323"/>
    <mergeCell ref="H322:H323"/>
    <mergeCell ref="I322:I323"/>
    <mergeCell ref="C309:C310"/>
    <mergeCell ref="A314:A316"/>
    <mergeCell ref="B314:B316"/>
    <mergeCell ref="C314:C316"/>
    <mergeCell ref="D314:D316"/>
    <mergeCell ref="A317:A319"/>
    <mergeCell ref="M322:M323"/>
    <mergeCell ref="I307:I308"/>
    <mergeCell ref="J307:J308"/>
    <mergeCell ref="K307:K308"/>
    <mergeCell ref="L307:L308"/>
    <mergeCell ref="J322:J323"/>
    <mergeCell ref="A324:A326"/>
    <mergeCell ref="B324:B326"/>
    <mergeCell ref="C324:C326"/>
    <mergeCell ref="D324:D326"/>
    <mergeCell ref="E324:E326"/>
    <mergeCell ref="F324:F326"/>
    <mergeCell ref="G324:G326"/>
    <mergeCell ref="H324:H326"/>
    <mergeCell ref="I324:I326"/>
    <mergeCell ref="J324:J326"/>
    <mergeCell ref="K324:K326"/>
    <mergeCell ref="L324:L326"/>
    <mergeCell ref="M324:M326"/>
    <mergeCell ref="A307:A308"/>
    <mergeCell ref="B307:B308"/>
    <mergeCell ref="C307:C308"/>
    <mergeCell ref="D307:D308"/>
    <mergeCell ref="B317:B319"/>
    <mergeCell ref="C317:C319"/>
    <mergeCell ref="D317:D319"/>
    <mergeCell ref="E314:E316"/>
    <mergeCell ref="F314:F316"/>
    <mergeCell ref="E317:E319"/>
    <mergeCell ref="F317:F319"/>
    <mergeCell ref="G317:G319"/>
    <mergeCell ref="H317:H319"/>
    <mergeCell ref="A344:A346"/>
    <mergeCell ref="B344:B346"/>
    <mergeCell ref="C344:C346"/>
    <mergeCell ref="D344:D346"/>
    <mergeCell ref="E344:E346"/>
    <mergeCell ref="F344:F346"/>
    <mergeCell ref="G344:G346"/>
    <mergeCell ref="K344:K346"/>
    <mergeCell ref="H344:H346"/>
    <mergeCell ref="L344:L346"/>
    <mergeCell ref="M344:M346"/>
    <mergeCell ref="A341:A343"/>
    <mergeCell ref="B341:B343"/>
    <mergeCell ref="C341:C343"/>
    <mergeCell ref="D341:D343"/>
    <mergeCell ref="E341:E343"/>
    <mergeCell ref="F341:F343"/>
    <mergeCell ref="G341:G343"/>
    <mergeCell ref="H341:H343"/>
    <mergeCell ref="E282:E284"/>
    <mergeCell ref="F282:F284"/>
    <mergeCell ref="G282:G284"/>
    <mergeCell ref="H282:H284"/>
    <mergeCell ref="C288:C290"/>
    <mergeCell ref="D288:D290"/>
    <mergeCell ref="E288:E290"/>
    <mergeCell ref="F288:F290"/>
    <mergeCell ref="G288:G290"/>
    <mergeCell ref="A285:A287"/>
    <mergeCell ref="B285:B287"/>
    <mergeCell ref="C285:C287"/>
    <mergeCell ref="D285:D287"/>
    <mergeCell ref="E285:E287"/>
    <mergeCell ref="A277:A279"/>
    <mergeCell ref="B277:B279"/>
    <mergeCell ref="C277:C279"/>
    <mergeCell ref="D277:D279"/>
    <mergeCell ref="E277:E279"/>
    <mergeCell ref="F277:F279"/>
    <mergeCell ref="G277:G279"/>
    <mergeCell ref="H277:H279"/>
    <mergeCell ref="A270:A272"/>
    <mergeCell ref="K270:K272"/>
    <mergeCell ref="L270:L272"/>
    <mergeCell ref="I270:I272"/>
    <mergeCell ref="A267:A269"/>
    <mergeCell ref="B267:B269"/>
    <mergeCell ref="C267:C269"/>
    <mergeCell ref="D267:D269"/>
    <mergeCell ref="K277:K279"/>
    <mergeCell ref="L277:L279"/>
    <mergeCell ref="M277:M279"/>
    <mergeCell ref="H273:H276"/>
    <mergeCell ref="A273:A276"/>
    <mergeCell ref="B273:B276"/>
    <mergeCell ref="C273:C276"/>
    <mergeCell ref="D273:D276"/>
    <mergeCell ref="E273:E276"/>
    <mergeCell ref="F273:F276"/>
    <mergeCell ref="I277:I279"/>
    <mergeCell ref="J277:J279"/>
    <mergeCell ref="G273:G276"/>
    <mergeCell ref="K273:K276"/>
    <mergeCell ref="L273:L276"/>
    <mergeCell ref="I273:I276"/>
    <mergeCell ref="J273:J276"/>
    <mergeCell ref="F270:F272"/>
    <mergeCell ref="G270:G272"/>
    <mergeCell ref="G267:G269"/>
    <mergeCell ref="H267:H269"/>
    <mergeCell ref="K267:K269"/>
    <mergeCell ref="I267:I269"/>
    <mergeCell ref="J267:J269"/>
    <mergeCell ref="G263:G266"/>
    <mergeCell ref="H263:H266"/>
    <mergeCell ref="K263:K266"/>
    <mergeCell ref="I263:I266"/>
    <mergeCell ref="J263:J266"/>
    <mergeCell ref="I257:I259"/>
    <mergeCell ref="J257:J259"/>
    <mergeCell ref="F257:F259"/>
    <mergeCell ref="E257:E259"/>
    <mergeCell ref="M263:M266"/>
    <mergeCell ref="K257:K259"/>
    <mergeCell ref="L257:L259"/>
    <mergeCell ref="M257:M259"/>
    <mergeCell ref="B260:B262"/>
    <mergeCell ref="A260:A262"/>
    <mergeCell ref="D260:D262"/>
    <mergeCell ref="E260:E262"/>
    <mergeCell ref="F260:F262"/>
    <mergeCell ref="H260:H262"/>
    <mergeCell ref="K260:K262"/>
    <mergeCell ref="G260:G262"/>
    <mergeCell ref="C260:C262"/>
    <mergeCell ref="L260:L262"/>
    <mergeCell ref="M260:M262"/>
    <mergeCell ref="A257:A259"/>
    <mergeCell ref="B257:B259"/>
    <mergeCell ref="C257:C259"/>
    <mergeCell ref="D257:D259"/>
    <mergeCell ref="I260:I262"/>
    <mergeCell ref="J260:J262"/>
    <mergeCell ref="G257:G259"/>
    <mergeCell ref="H257:H259"/>
    <mergeCell ref="L263:L266"/>
    <mergeCell ref="L255:L256"/>
    <mergeCell ref="M255:M256"/>
    <mergeCell ref="A255:A256"/>
    <mergeCell ref="H255:H256"/>
    <mergeCell ref="I255:I256"/>
    <mergeCell ref="J255:J256"/>
    <mergeCell ref="K255:K256"/>
    <mergeCell ref="C246:C248"/>
    <mergeCell ref="A209:A215"/>
    <mergeCell ref="M252:M254"/>
    <mergeCell ref="A177:A178"/>
    <mergeCell ref="F154:F163"/>
    <mergeCell ref="G154:G163"/>
    <mergeCell ref="M188:M189"/>
    <mergeCell ref="A190:A191"/>
    <mergeCell ref="B190:B191"/>
    <mergeCell ref="C190:C191"/>
    <mergeCell ref="D190:D191"/>
    <mergeCell ref="F190:F191"/>
    <mergeCell ref="E190:E191"/>
    <mergeCell ref="G190:G191"/>
    <mergeCell ref="H190:H191"/>
    <mergeCell ref="K190:K191"/>
    <mergeCell ref="L190:L191"/>
    <mergeCell ref="M190:M191"/>
    <mergeCell ref="A188:A189"/>
    <mergeCell ref="B188:B189"/>
    <mergeCell ref="C188:C189"/>
    <mergeCell ref="D188:D189"/>
    <mergeCell ref="E188:E189"/>
    <mergeCell ref="F188:F189"/>
    <mergeCell ref="M89:M92"/>
    <mergeCell ref="H93:H107"/>
    <mergeCell ref="D93:D107"/>
    <mergeCell ref="E93:E107"/>
    <mergeCell ref="F93:F107"/>
    <mergeCell ref="G93:G107"/>
    <mergeCell ref="K93:K107"/>
    <mergeCell ref="L93:L107"/>
    <mergeCell ref="M93:M107"/>
    <mergeCell ref="D87:D88"/>
    <mergeCell ref="E87:E88"/>
    <mergeCell ref="M33:M41"/>
    <mergeCell ref="H62:H64"/>
    <mergeCell ref="K62:K64"/>
    <mergeCell ref="L62:L64"/>
    <mergeCell ref="E65:E66"/>
    <mergeCell ref="F65:F66"/>
    <mergeCell ref="J62:J64"/>
    <mergeCell ref="I67:I71"/>
    <mergeCell ref="J67:J71"/>
    <mergeCell ref="L87:L88"/>
    <mergeCell ref="M87:M88"/>
    <mergeCell ref="H78:H79"/>
    <mergeCell ref="I78:I79"/>
    <mergeCell ref="J78:J79"/>
    <mergeCell ref="K78:K79"/>
    <mergeCell ref="L78:L79"/>
    <mergeCell ref="M78:M79"/>
    <mergeCell ref="H81:H82"/>
    <mergeCell ref="I81:I82"/>
    <mergeCell ref="J81:J82"/>
    <mergeCell ref="D72:D73"/>
    <mergeCell ref="D33:D48"/>
    <mergeCell ref="E33:E48"/>
    <mergeCell ref="F33:F48"/>
    <mergeCell ref="G33:G48"/>
    <mergeCell ref="H33:H48"/>
    <mergeCell ref="I33:I48"/>
    <mergeCell ref="J33:J48"/>
    <mergeCell ref="J52:J53"/>
    <mergeCell ref="K33:K48"/>
    <mergeCell ref="L65:L66"/>
    <mergeCell ref="E52:E53"/>
    <mergeCell ref="F52:F53"/>
    <mergeCell ref="G65:G66"/>
    <mergeCell ref="D52:D53"/>
    <mergeCell ref="G54:G55"/>
    <mergeCell ref="F58:F61"/>
    <mergeCell ref="H58:H61"/>
    <mergeCell ref="R216:R223"/>
    <mergeCell ref="G216:G223"/>
    <mergeCell ref="D209:D215"/>
    <mergeCell ref="E209:E215"/>
    <mergeCell ref="F209:F215"/>
    <mergeCell ref="G209:G215"/>
    <mergeCell ref="H209:H215"/>
    <mergeCell ref="M194:M195"/>
    <mergeCell ref="A27:A32"/>
    <mergeCell ref="C27:C32"/>
    <mergeCell ref="A49:A51"/>
    <mergeCell ref="C49:C51"/>
    <mergeCell ref="I27:I32"/>
    <mergeCell ref="J27:J32"/>
    <mergeCell ref="A33:A48"/>
    <mergeCell ref="C33:C48"/>
    <mergeCell ref="B33:B48"/>
    <mergeCell ref="L58:L61"/>
    <mergeCell ref="H54:H55"/>
    <mergeCell ref="I54:I55"/>
    <mergeCell ref="J54:J55"/>
    <mergeCell ref="K54:K55"/>
    <mergeCell ref="L54:L55"/>
    <mergeCell ref="M49:M51"/>
    <mergeCell ref="B49:B51"/>
    <mergeCell ref="M164:M168"/>
    <mergeCell ref="F171:F173"/>
    <mergeCell ref="H171:H173"/>
    <mergeCell ref="L200:L202"/>
    <mergeCell ref="B89:B92"/>
    <mergeCell ref="H89:H92"/>
    <mergeCell ref="C89:C92"/>
    <mergeCell ref="D230:D236"/>
    <mergeCell ref="E230:E236"/>
    <mergeCell ref="F230:F236"/>
    <mergeCell ref="G230:G236"/>
    <mergeCell ref="I230:I236"/>
    <mergeCell ref="J230:J236"/>
    <mergeCell ref="C230:C236"/>
    <mergeCell ref="I237:I243"/>
    <mergeCell ref="J237:J243"/>
    <mergeCell ref="R230:R236"/>
    <mergeCell ref="B224:B229"/>
    <mergeCell ref="D224:D229"/>
    <mergeCell ref="E224:E229"/>
    <mergeCell ref="G224:G229"/>
    <mergeCell ref="H224:H229"/>
    <mergeCell ref="K224:K229"/>
    <mergeCell ref="L224:L229"/>
    <mergeCell ref="M224:M229"/>
    <mergeCell ref="Q224:Q229"/>
    <mergeCell ref="R224:R229"/>
    <mergeCell ref="S230:S236"/>
    <mergeCell ref="S209:S215"/>
    <mergeCell ref="S216:S223"/>
    <mergeCell ref="M209:M215"/>
    <mergeCell ref="Q209:Q215"/>
    <mergeCell ref="R209:R215"/>
    <mergeCell ref="H188:H189"/>
    <mergeCell ref="K188:K189"/>
    <mergeCell ref="I188:I189"/>
    <mergeCell ref="J188:J189"/>
    <mergeCell ref="I198:I199"/>
    <mergeCell ref="I190:I191"/>
    <mergeCell ref="I209:I215"/>
    <mergeCell ref="J209:J215"/>
    <mergeCell ref="H200:H202"/>
    <mergeCell ref="J200:J202"/>
    <mergeCell ref="L237:L243"/>
    <mergeCell ref="M237:M243"/>
    <mergeCell ref="Q237:Q243"/>
    <mergeCell ref="R237:R243"/>
    <mergeCell ref="S237:S243"/>
    <mergeCell ref="H230:H236"/>
    <mergeCell ref="K230:K236"/>
    <mergeCell ref="L230:L236"/>
    <mergeCell ref="M230:M236"/>
    <mergeCell ref="Q230:Q236"/>
    <mergeCell ref="S224:S229"/>
    <mergeCell ref="H216:H223"/>
    <mergeCell ref="K216:K223"/>
    <mergeCell ref="L216:L223"/>
    <mergeCell ref="M216:M223"/>
    <mergeCell ref="Q216:Q223"/>
    <mergeCell ref="A252:A254"/>
    <mergeCell ref="B252:B254"/>
    <mergeCell ref="C252:C254"/>
    <mergeCell ref="D252:D254"/>
    <mergeCell ref="E249:E251"/>
    <mergeCell ref="F249:F251"/>
    <mergeCell ref="G249:G251"/>
    <mergeCell ref="H249:H251"/>
    <mergeCell ref="K249:K251"/>
    <mergeCell ref="A297:A299"/>
    <mergeCell ref="B297:B299"/>
    <mergeCell ref="C297:C299"/>
    <mergeCell ref="D297:D299"/>
    <mergeCell ref="E297:E299"/>
    <mergeCell ref="F297:F299"/>
    <mergeCell ref="G297:G299"/>
    <mergeCell ref="K297:K299"/>
    <mergeCell ref="I297:I299"/>
    <mergeCell ref="J297:J299"/>
    <mergeCell ref="E293:E296"/>
    <mergeCell ref="F293:F296"/>
    <mergeCell ref="G293:G296"/>
    <mergeCell ref="H293:H296"/>
    <mergeCell ref="K293:K296"/>
    <mergeCell ref="A293:A296"/>
    <mergeCell ref="B293:B296"/>
    <mergeCell ref="C293:C296"/>
    <mergeCell ref="D293:D296"/>
    <mergeCell ref="I293:I296"/>
    <mergeCell ref="J293:J296"/>
    <mergeCell ref="H297:H299"/>
    <mergeCell ref="J270:J272"/>
    <mergeCell ref="E327:E329"/>
    <mergeCell ref="F327:F329"/>
    <mergeCell ref="A311:A313"/>
    <mergeCell ref="B311:B313"/>
    <mergeCell ref="C311:C313"/>
    <mergeCell ref="D311:D313"/>
    <mergeCell ref="E311:E313"/>
    <mergeCell ref="D309:D310"/>
    <mergeCell ref="E309:E310"/>
    <mergeCell ref="F309:F310"/>
    <mergeCell ref="H309:H310"/>
    <mergeCell ref="I309:I310"/>
    <mergeCell ref="J309:J310"/>
    <mergeCell ref="K309:K310"/>
    <mergeCell ref="L309:L310"/>
    <mergeCell ref="I244:I245"/>
    <mergeCell ref="K209:K215"/>
    <mergeCell ref="B237:B243"/>
    <mergeCell ref="D237:D243"/>
    <mergeCell ref="E237:E243"/>
    <mergeCell ref="F237:F243"/>
    <mergeCell ref="G237:G243"/>
    <mergeCell ref="H237:H243"/>
    <mergeCell ref="K237:K243"/>
    <mergeCell ref="A303:A305"/>
    <mergeCell ref="B303:B305"/>
    <mergeCell ref="C303:C305"/>
    <mergeCell ref="D303:D305"/>
    <mergeCell ref="E303:E305"/>
    <mergeCell ref="F303:F305"/>
    <mergeCell ref="G303:G305"/>
    <mergeCell ref="I303:I305"/>
    <mergeCell ref="A330:A332"/>
    <mergeCell ref="B330:B332"/>
    <mergeCell ref="C330:C332"/>
    <mergeCell ref="D330:D332"/>
    <mergeCell ref="E330:E332"/>
    <mergeCell ref="F330:F332"/>
    <mergeCell ref="G327:G329"/>
    <mergeCell ref="H327:H329"/>
    <mergeCell ref="K327:K329"/>
    <mergeCell ref="L327:L329"/>
    <mergeCell ref="I327:I329"/>
    <mergeCell ref="I330:I332"/>
    <mergeCell ref="J327:J329"/>
    <mergeCell ref="J330:J332"/>
    <mergeCell ref="M327:M329"/>
    <mergeCell ref="L300:L302"/>
    <mergeCell ref="M300:M302"/>
    <mergeCell ref="A300:A302"/>
    <mergeCell ref="B300:B302"/>
    <mergeCell ref="C300:C302"/>
    <mergeCell ref="D300:D302"/>
    <mergeCell ref="E300:E302"/>
    <mergeCell ref="F300:F302"/>
    <mergeCell ref="G300:G302"/>
    <mergeCell ref="I300:I302"/>
    <mergeCell ref="J300:J302"/>
    <mergeCell ref="H300:H302"/>
    <mergeCell ref="H303:H305"/>
    <mergeCell ref="K303:K305"/>
    <mergeCell ref="L303:L305"/>
    <mergeCell ref="M303:M305"/>
    <mergeCell ref="D327:D329"/>
    <mergeCell ref="A333:A335"/>
    <mergeCell ref="B333:B335"/>
    <mergeCell ref="C333:C335"/>
    <mergeCell ref="D333:D335"/>
    <mergeCell ref="E333:E335"/>
    <mergeCell ref="F333:F335"/>
    <mergeCell ref="G333:G335"/>
    <mergeCell ref="L336:L338"/>
    <mergeCell ref="M336:M338"/>
    <mergeCell ref="A339:A340"/>
    <mergeCell ref="B339:B340"/>
    <mergeCell ref="C339:C340"/>
    <mergeCell ref="D339:D340"/>
    <mergeCell ref="E339:E340"/>
    <mergeCell ref="F339:F340"/>
    <mergeCell ref="G339:G340"/>
    <mergeCell ref="H339:H340"/>
    <mergeCell ref="K339:K340"/>
    <mergeCell ref="L339:L340"/>
    <mergeCell ref="M339:M340"/>
    <mergeCell ref="H336:H338"/>
    <mergeCell ref="A336:A338"/>
    <mergeCell ref="B336:B338"/>
    <mergeCell ref="C336:C338"/>
    <mergeCell ref="D336:D338"/>
    <mergeCell ref="E336:E338"/>
    <mergeCell ref="F336:F338"/>
    <mergeCell ref="G336:G338"/>
    <mergeCell ref="K336:K338"/>
    <mergeCell ref="I333:I335"/>
    <mergeCell ref="J333:J335"/>
    <mergeCell ref="I336:I338"/>
    <mergeCell ref="L267:L269"/>
    <mergeCell ref="J149:J150"/>
    <mergeCell ref="K149:K150"/>
    <mergeCell ref="L149:L150"/>
    <mergeCell ref="J152:J153"/>
    <mergeCell ref="I179:I180"/>
    <mergeCell ref="J179:J180"/>
    <mergeCell ref="K179:K180"/>
    <mergeCell ref="L179:L180"/>
    <mergeCell ref="I203:I205"/>
    <mergeCell ref="J203:J205"/>
    <mergeCell ref="K203:K205"/>
    <mergeCell ref="L203:L205"/>
    <mergeCell ref="J252:J254"/>
    <mergeCell ref="K252:K254"/>
    <mergeCell ref="L252:L254"/>
    <mergeCell ref="L174:L176"/>
    <mergeCell ref="K152:K153"/>
    <mergeCell ref="L152:L153"/>
    <mergeCell ref="L198:L199"/>
    <mergeCell ref="L188:L189"/>
    <mergeCell ref="L185:L187"/>
    <mergeCell ref="I171:I173"/>
    <mergeCell ref="K164:K168"/>
    <mergeCell ref="I164:I168"/>
    <mergeCell ref="J164:J168"/>
    <mergeCell ref="J171:J173"/>
    <mergeCell ref="L182:L184"/>
    <mergeCell ref="L169:L170"/>
    <mergeCell ref="I249:I251"/>
    <mergeCell ref="J249:J251"/>
    <mergeCell ref="J198:J199"/>
    <mergeCell ref="H149:H150"/>
    <mergeCell ref="A152:A153"/>
    <mergeCell ref="B152:B153"/>
    <mergeCell ref="I149:I150"/>
    <mergeCell ref="L128:L129"/>
    <mergeCell ref="L89:L92"/>
    <mergeCell ref="G124:G125"/>
    <mergeCell ref="H124:H125"/>
    <mergeCell ref="K124:K125"/>
    <mergeCell ref="L124:L125"/>
    <mergeCell ref="I124:I125"/>
    <mergeCell ref="J93:J107"/>
    <mergeCell ref="I108:I109"/>
    <mergeCell ref="C152:C153"/>
    <mergeCell ref="D152:D153"/>
    <mergeCell ref="E152:E153"/>
    <mergeCell ref="L142:L146"/>
    <mergeCell ref="I142:I146"/>
    <mergeCell ref="G152:G153"/>
    <mergeCell ref="H152:H153"/>
    <mergeCell ref="I152:I153"/>
    <mergeCell ref="I89:I92"/>
    <mergeCell ref="J89:J92"/>
    <mergeCell ref="L110:L123"/>
    <mergeCell ref="F136:F138"/>
    <mergeCell ref="G136:G138"/>
    <mergeCell ref="G133:G135"/>
    <mergeCell ref="H133:H135"/>
    <mergeCell ref="I133:I135"/>
    <mergeCell ref="J133:J135"/>
    <mergeCell ref="K133:K135"/>
    <mergeCell ref="L133:L135"/>
    <mergeCell ref="M108:M109"/>
    <mergeCell ref="A108:A109"/>
    <mergeCell ref="B108:B109"/>
    <mergeCell ref="C108:C109"/>
    <mergeCell ref="D108:D109"/>
    <mergeCell ref="E108:E109"/>
    <mergeCell ref="L139:L140"/>
    <mergeCell ref="M139:M140"/>
    <mergeCell ref="A139:A140"/>
    <mergeCell ref="B139:B140"/>
    <mergeCell ref="C139:C140"/>
    <mergeCell ref="D139:D140"/>
    <mergeCell ref="F139:F140"/>
    <mergeCell ref="E139:E140"/>
    <mergeCell ref="G139:G140"/>
    <mergeCell ref="J110:J123"/>
    <mergeCell ref="L154:L163"/>
    <mergeCell ref="A154:A163"/>
    <mergeCell ref="B154:B163"/>
    <mergeCell ref="C154:C163"/>
    <mergeCell ref="F110:F123"/>
    <mergeCell ref="G110:G123"/>
    <mergeCell ref="H154:H163"/>
    <mergeCell ref="I154:I163"/>
    <mergeCell ref="J154:J163"/>
    <mergeCell ref="K154:K163"/>
    <mergeCell ref="M142:M146"/>
    <mergeCell ref="D154:D163"/>
    <mergeCell ref="E154:E163"/>
    <mergeCell ref="M124:M125"/>
    <mergeCell ref="H110:H123"/>
    <mergeCell ref="K110:K123"/>
    <mergeCell ref="M110:M123"/>
    <mergeCell ref="A124:A125"/>
    <mergeCell ref="B124:B125"/>
    <mergeCell ref="C124:C125"/>
    <mergeCell ref="D124:D125"/>
    <mergeCell ref="E124:E125"/>
    <mergeCell ref="F124:F125"/>
    <mergeCell ref="M152:M153"/>
    <mergeCell ref="J124:J125"/>
    <mergeCell ref="F192:F193"/>
    <mergeCell ref="G192:G193"/>
    <mergeCell ref="H192:H193"/>
    <mergeCell ref="I192:I193"/>
    <mergeCell ref="M182:M184"/>
    <mergeCell ref="A164:A168"/>
    <mergeCell ref="B164:B168"/>
    <mergeCell ref="C164:C168"/>
    <mergeCell ref="D164:D168"/>
    <mergeCell ref="E164:E168"/>
    <mergeCell ref="F164:F168"/>
    <mergeCell ref="A169:A170"/>
    <mergeCell ref="L192:L193"/>
    <mergeCell ref="M149:M150"/>
    <mergeCell ref="A149:A150"/>
    <mergeCell ref="B149:B150"/>
    <mergeCell ref="C149:C150"/>
    <mergeCell ref="D149:D150"/>
    <mergeCell ref="E149:E150"/>
    <mergeCell ref="C133:C135"/>
    <mergeCell ref="D133:D135"/>
    <mergeCell ref="C136:C138"/>
    <mergeCell ref="D136:D138"/>
    <mergeCell ref="A194:A195"/>
    <mergeCell ref="B194:B195"/>
    <mergeCell ref="C194:C195"/>
    <mergeCell ref="D194:D195"/>
    <mergeCell ref="E194:E195"/>
    <mergeCell ref="F194:F195"/>
    <mergeCell ref="G194:G195"/>
    <mergeCell ref="H194:H195"/>
    <mergeCell ref="A174:A176"/>
    <mergeCell ref="B174:B176"/>
    <mergeCell ref="C174:C176"/>
    <mergeCell ref="D174:D176"/>
    <mergeCell ref="E174:E176"/>
    <mergeCell ref="H174:H176"/>
    <mergeCell ref="K174:K176"/>
    <mergeCell ref="M192:M193"/>
    <mergeCell ref="A179:A180"/>
    <mergeCell ref="B179:B180"/>
    <mergeCell ref="I177:I178"/>
    <mergeCell ref="J177:J178"/>
    <mergeCell ref="I182:I184"/>
    <mergeCell ref="J182:J184"/>
    <mergeCell ref="K194:K195"/>
    <mergeCell ref="I194:I195"/>
    <mergeCell ref="L177:L178"/>
    <mergeCell ref="L194:L195"/>
    <mergeCell ref="G182:G184"/>
    <mergeCell ref="H182:H184"/>
    <mergeCell ref="H185:H187"/>
    <mergeCell ref="M177:M178"/>
    <mergeCell ref="M174:M176"/>
    <mergeCell ref="G188:G189"/>
    <mergeCell ref="L27:L32"/>
    <mergeCell ref="A126:A127"/>
    <mergeCell ref="B177:B178"/>
    <mergeCell ref="C177:C178"/>
    <mergeCell ref="D177:D178"/>
    <mergeCell ref="E177:E178"/>
    <mergeCell ref="C179:C180"/>
    <mergeCell ref="D179:D180"/>
    <mergeCell ref="E179:E180"/>
    <mergeCell ref="F179:F180"/>
    <mergeCell ref="E182:E184"/>
    <mergeCell ref="F182:F184"/>
    <mergeCell ref="A171:A173"/>
    <mergeCell ref="B171:B173"/>
    <mergeCell ref="C171:C173"/>
    <mergeCell ref="D171:D173"/>
    <mergeCell ref="E171:E173"/>
    <mergeCell ref="G108:G109"/>
    <mergeCell ref="H108:H109"/>
    <mergeCell ref="F149:F150"/>
    <mergeCell ref="G149:G150"/>
    <mergeCell ref="J128:J129"/>
    <mergeCell ref="K128:K129"/>
    <mergeCell ref="G130:G132"/>
    <mergeCell ref="H130:H132"/>
    <mergeCell ref="I130:I132"/>
    <mergeCell ref="J130:J132"/>
    <mergeCell ref="A136:A138"/>
    <mergeCell ref="B136:B138"/>
    <mergeCell ref="I93:I107"/>
    <mergeCell ref="K89:K92"/>
    <mergeCell ref="A89:A92"/>
    <mergeCell ref="A249:A251"/>
    <mergeCell ref="B249:B251"/>
    <mergeCell ref="C249:C251"/>
    <mergeCell ref="D249:D251"/>
    <mergeCell ref="L13:L14"/>
    <mergeCell ref="M13:M14"/>
    <mergeCell ref="H15:H17"/>
    <mergeCell ref="I15:I17"/>
    <mergeCell ref="J15:J17"/>
    <mergeCell ref="A13:A14"/>
    <mergeCell ref="B13:B14"/>
    <mergeCell ref="C13:C14"/>
    <mergeCell ref="D13:D14"/>
    <mergeCell ref="E13:E14"/>
    <mergeCell ref="F13:F14"/>
    <mergeCell ref="G13:G14"/>
    <mergeCell ref="A15:A17"/>
    <mergeCell ref="B15:B17"/>
    <mergeCell ref="C15:C17"/>
    <mergeCell ref="J126:J127"/>
    <mergeCell ref="L126:L127"/>
    <mergeCell ref="M126:M127"/>
    <mergeCell ref="M67:M71"/>
    <mergeCell ref="D62:D64"/>
    <mergeCell ref="E62:E64"/>
    <mergeCell ref="F62:F64"/>
    <mergeCell ref="G62:G64"/>
    <mergeCell ref="B27:B32"/>
    <mergeCell ref="D27:D32"/>
    <mergeCell ref="E27:E32"/>
    <mergeCell ref="F27:F32"/>
    <mergeCell ref="G27:G32"/>
    <mergeCell ref="M198:M199"/>
    <mergeCell ref="M185:M187"/>
    <mergeCell ref="D182:D184"/>
    <mergeCell ref="H128:H129"/>
    <mergeCell ref="I128:I129"/>
    <mergeCell ref="M309:M310"/>
    <mergeCell ref="G309:G310"/>
    <mergeCell ref="A198:A199"/>
    <mergeCell ref="B198:B199"/>
    <mergeCell ref="C198:C199"/>
    <mergeCell ref="D198:D199"/>
    <mergeCell ref="E198:E199"/>
    <mergeCell ref="F198:F199"/>
    <mergeCell ref="G198:G199"/>
    <mergeCell ref="A200:A202"/>
    <mergeCell ref="B200:B202"/>
    <mergeCell ref="C200:C202"/>
    <mergeCell ref="D200:D202"/>
    <mergeCell ref="A244:A245"/>
    <mergeCell ref="B244:B245"/>
    <mergeCell ref="C244:C245"/>
    <mergeCell ref="A246:A248"/>
    <mergeCell ref="B246:B248"/>
    <mergeCell ref="J244:J245"/>
    <mergeCell ref="A203:A205"/>
    <mergeCell ref="B203:B205"/>
    <mergeCell ref="C203:C205"/>
    <mergeCell ref="D203:D205"/>
    <mergeCell ref="A206:A208"/>
    <mergeCell ref="B206:B208"/>
    <mergeCell ref="C206:C208"/>
    <mergeCell ref="D206:D208"/>
    <mergeCell ref="L15:L17"/>
    <mergeCell ref="M15:M17"/>
    <mergeCell ref="K67:K71"/>
    <mergeCell ref="L67:L71"/>
    <mergeCell ref="M58:M61"/>
    <mergeCell ref="L244:L245"/>
    <mergeCell ref="M244:M245"/>
    <mergeCell ref="G246:G248"/>
    <mergeCell ref="H246:H248"/>
    <mergeCell ref="I246:I248"/>
    <mergeCell ref="J246:J248"/>
    <mergeCell ref="K246:K248"/>
    <mergeCell ref="L246:L248"/>
    <mergeCell ref="M246:M248"/>
    <mergeCell ref="M128:M129"/>
    <mergeCell ref="D244:D245"/>
    <mergeCell ref="E244:E245"/>
    <mergeCell ref="F244:F245"/>
    <mergeCell ref="D246:D248"/>
    <mergeCell ref="E246:E248"/>
    <mergeCell ref="F246:F248"/>
    <mergeCell ref="G244:G245"/>
    <mergeCell ref="H244:H245"/>
    <mergeCell ref="M179:M180"/>
    <mergeCell ref="G179:G180"/>
    <mergeCell ref="D15:D17"/>
    <mergeCell ref="E15:E17"/>
    <mergeCell ref="F15:F17"/>
    <mergeCell ref="G15:G17"/>
    <mergeCell ref="L21:L23"/>
    <mergeCell ref="M21:M23"/>
    <mergeCell ref="F133:F135"/>
    <mergeCell ref="H13:H14"/>
    <mergeCell ref="I13:I14"/>
    <mergeCell ref="J13:J14"/>
    <mergeCell ref="K15:K17"/>
    <mergeCell ref="K13:K14"/>
    <mergeCell ref="C126:C127"/>
    <mergeCell ref="D126:D127"/>
    <mergeCell ref="E126:E127"/>
    <mergeCell ref="F126:F127"/>
    <mergeCell ref="G126:G127"/>
    <mergeCell ref="K126:K127"/>
    <mergeCell ref="H126:H127"/>
    <mergeCell ref="I126:I127"/>
    <mergeCell ref="I58:I61"/>
    <mergeCell ref="J58:J61"/>
    <mergeCell ref="I110:I123"/>
    <mergeCell ref="H21:H23"/>
    <mergeCell ref="I21:I23"/>
    <mergeCell ref="J21:J23"/>
    <mergeCell ref="K21:K23"/>
    <mergeCell ref="H27:H32"/>
    <mergeCell ref="K27:K32"/>
    <mergeCell ref="G52:G53"/>
    <mergeCell ref="H87:H88"/>
    <mergeCell ref="I87:I88"/>
    <mergeCell ref="J87:J88"/>
    <mergeCell ref="K87:K88"/>
    <mergeCell ref="I62:I64"/>
    <mergeCell ref="C67:C71"/>
    <mergeCell ref="D67:D71"/>
    <mergeCell ref="E67:E71"/>
    <mergeCell ref="G67:G71"/>
    <mergeCell ref="M133:M135"/>
    <mergeCell ref="A18:A20"/>
    <mergeCell ref="B18:B20"/>
    <mergeCell ref="M200:M202"/>
    <mergeCell ref="K130:K132"/>
    <mergeCell ref="L130:L132"/>
    <mergeCell ref="M130:M132"/>
    <mergeCell ref="E200:E202"/>
    <mergeCell ref="A128:A129"/>
    <mergeCell ref="B128:B129"/>
    <mergeCell ref="C128:C129"/>
    <mergeCell ref="D128:D129"/>
    <mergeCell ref="E128:E129"/>
    <mergeCell ref="F128:F129"/>
    <mergeCell ref="A130:A132"/>
    <mergeCell ref="B130:B132"/>
    <mergeCell ref="C130:C132"/>
    <mergeCell ref="D130:D132"/>
    <mergeCell ref="E130:E132"/>
    <mergeCell ref="E133:E135"/>
    <mergeCell ref="E136:E138"/>
    <mergeCell ref="A133:A135"/>
    <mergeCell ref="B133:B135"/>
    <mergeCell ref="A21:A23"/>
    <mergeCell ref="B21:B23"/>
    <mergeCell ref="C21:C23"/>
    <mergeCell ref="D21:D23"/>
    <mergeCell ref="E21:E23"/>
    <mergeCell ref="F21:F23"/>
    <mergeCell ref="G21:G23"/>
    <mergeCell ref="F130:F132"/>
    <mergeCell ref="G128:G129"/>
    <mergeCell ref="B126:B127"/>
    <mergeCell ref="D49:D51"/>
    <mergeCell ref="E49:E51"/>
    <mergeCell ref="F49:F51"/>
    <mergeCell ref="G49:G51"/>
    <mergeCell ref="B62:B64"/>
    <mergeCell ref="B52:B53"/>
    <mergeCell ref="A52:A53"/>
    <mergeCell ref="C52:C53"/>
    <mergeCell ref="A62:A64"/>
    <mergeCell ref="C62:C64"/>
    <mergeCell ref="A54:A55"/>
    <mergeCell ref="B54:B55"/>
    <mergeCell ref="A56:A57"/>
    <mergeCell ref="B56:B57"/>
    <mergeCell ref="C56:C57"/>
    <mergeCell ref="D56:D57"/>
    <mergeCell ref="E56:E57"/>
    <mergeCell ref="F56:F57"/>
    <mergeCell ref="F108:F109"/>
    <mergeCell ref="A110:A123"/>
    <mergeCell ref="B110:B123"/>
    <mergeCell ref="C110:C123"/>
    <mergeCell ref="B67:B71"/>
    <mergeCell ref="F67:F71"/>
    <mergeCell ref="A72:A73"/>
    <mergeCell ref="B72:B73"/>
    <mergeCell ref="C72:C73"/>
    <mergeCell ref="E72:E73"/>
    <mergeCell ref="H136:H138"/>
    <mergeCell ref="I136:I138"/>
    <mergeCell ref="J136:J138"/>
    <mergeCell ref="K136:K138"/>
    <mergeCell ref="L136:L138"/>
    <mergeCell ref="M136:M138"/>
    <mergeCell ref="A192:A193"/>
    <mergeCell ref="B192:B193"/>
    <mergeCell ref="C192:C193"/>
    <mergeCell ref="A182:A184"/>
    <mergeCell ref="B182:B184"/>
    <mergeCell ref="C182:C184"/>
    <mergeCell ref="A185:A187"/>
    <mergeCell ref="B185:B187"/>
    <mergeCell ref="C185:C187"/>
    <mergeCell ref="D185:D187"/>
    <mergeCell ref="F185:F187"/>
    <mergeCell ref="E185:E187"/>
    <mergeCell ref="B169:B170"/>
    <mergeCell ref="C169:C170"/>
    <mergeCell ref="E169:E170"/>
    <mergeCell ref="F152:F153"/>
    <mergeCell ref="D192:D193"/>
    <mergeCell ref="E192:E193"/>
    <mergeCell ref="K192:K193"/>
    <mergeCell ref="M154:M163"/>
    <mergeCell ref="K171:K173"/>
    <mergeCell ref="L171:L173"/>
    <mergeCell ref="M171:M173"/>
    <mergeCell ref="M169:M170"/>
    <mergeCell ref="L164:L168"/>
    <mergeCell ref="H164:H168"/>
    <mergeCell ref="L249:L251"/>
    <mergeCell ref="M249:M251"/>
    <mergeCell ref="E252:E254"/>
    <mergeCell ref="F252:F254"/>
    <mergeCell ref="G252:G254"/>
    <mergeCell ref="H252:H254"/>
    <mergeCell ref="I252:I254"/>
    <mergeCell ref="M203:M205"/>
    <mergeCell ref="E206:E208"/>
    <mergeCell ref="F206:F208"/>
    <mergeCell ref="G206:G208"/>
    <mergeCell ref="H206:H208"/>
    <mergeCell ref="I206:I208"/>
    <mergeCell ref="J206:J208"/>
    <mergeCell ref="K206:K208"/>
    <mergeCell ref="L206:L208"/>
    <mergeCell ref="M206:M208"/>
    <mergeCell ref="E203:E205"/>
    <mergeCell ref="K244:K245"/>
    <mergeCell ref="L209:L215"/>
    <mergeCell ref="I224:I229"/>
    <mergeCell ref="J224:J229"/>
    <mergeCell ref="I216:I223"/>
    <mergeCell ref="J216:J223"/>
    <mergeCell ref="F311:F313"/>
    <mergeCell ref="I311:I313"/>
    <mergeCell ref="G311:G313"/>
    <mergeCell ref="J311:J313"/>
    <mergeCell ref="K311:K313"/>
    <mergeCell ref="I339:I340"/>
    <mergeCell ref="J339:J340"/>
    <mergeCell ref="I341:I343"/>
    <mergeCell ref="I344:I346"/>
    <mergeCell ref="J341:J343"/>
    <mergeCell ref="J344:J346"/>
    <mergeCell ref="H333:H335"/>
    <mergeCell ref="K333:K335"/>
    <mergeCell ref="L333:L335"/>
    <mergeCell ref="M333:M335"/>
    <mergeCell ref="M270:M272"/>
    <mergeCell ref="K282:K284"/>
    <mergeCell ref="M273:M276"/>
    <mergeCell ref="J280:J281"/>
    <mergeCell ref="K341:K343"/>
    <mergeCell ref="L341:L343"/>
    <mergeCell ref="M341:M343"/>
    <mergeCell ref="G330:G332"/>
    <mergeCell ref="H330:H332"/>
    <mergeCell ref="K330:K332"/>
    <mergeCell ref="L330:L332"/>
    <mergeCell ref="M330:M332"/>
    <mergeCell ref="J303:J305"/>
    <mergeCell ref="H288:H290"/>
    <mergeCell ref="J336:J338"/>
    <mergeCell ref="K322:K323"/>
    <mergeCell ref="L322:L323"/>
  </mergeCells>
  <phoneticPr fontId="6" type="noConversion"/>
  <printOptions horizontalCentered="1"/>
  <pageMargins left="0.19685039370078741" right="0.19685039370078741" top="0.35433070866141736" bottom="0.19685039370078741" header="0.31496062992125984" footer="0.31496062992125984"/>
  <pageSetup scale="27"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76966-B80F-436C-8CA1-FBFBAC8B409B}">
  <dimension ref="A1:C12"/>
  <sheetViews>
    <sheetView workbookViewId="0">
      <selection activeCell="B22" sqref="B22"/>
    </sheetView>
  </sheetViews>
  <sheetFormatPr defaultRowHeight="14.4" x14ac:dyDescent="0.3"/>
  <cols>
    <col min="1" max="1" width="14.44140625" style="7" customWidth="1"/>
    <col min="2" max="2" width="101.109375" customWidth="1"/>
    <col min="3" max="3" width="57.109375" customWidth="1"/>
  </cols>
  <sheetData>
    <row r="1" spans="1:3" ht="15" thickBot="1" x14ac:dyDescent="0.35">
      <c r="A1" s="30" t="s">
        <v>2209</v>
      </c>
      <c r="B1" s="33" t="s">
        <v>2210</v>
      </c>
      <c r="C1" s="34" t="s">
        <v>2211</v>
      </c>
    </row>
    <row r="2" spans="1:3" x14ac:dyDescent="0.3">
      <c r="A2" s="43">
        <v>1</v>
      </c>
      <c r="B2" s="44" t="s">
        <v>2212</v>
      </c>
      <c r="C2" s="45"/>
    </row>
    <row r="3" spans="1:3" x14ac:dyDescent="0.3">
      <c r="A3" s="31">
        <v>2</v>
      </c>
      <c r="B3" s="35" t="s">
        <v>367</v>
      </c>
      <c r="C3" s="36"/>
    </row>
    <row r="4" spans="1:3" x14ac:dyDescent="0.3">
      <c r="A4" s="31">
        <v>3</v>
      </c>
      <c r="B4" s="35" t="s">
        <v>2213</v>
      </c>
      <c r="C4" s="36"/>
    </row>
    <row r="5" spans="1:3" x14ac:dyDescent="0.3">
      <c r="A5" s="31">
        <v>4</v>
      </c>
      <c r="B5" s="35" t="s">
        <v>2214</v>
      </c>
      <c r="C5" s="36"/>
    </row>
    <row r="6" spans="1:3" x14ac:dyDescent="0.3">
      <c r="A6" s="31">
        <v>5</v>
      </c>
      <c r="B6" s="35" t="s">
        <v>697</v>
      </c>
      <c r="C6" s="36"/>
    </row>
    <row r="7" spans="1:3" x14ac:dyDescent="0.3">
      <c r="A7" s="31">
        <v>6</v>
      </c>
      <c r="B7" s="35" t="s">
        <v>1770</v>
      </c>
      <c r="C7" s="36"/>
    </row>
    <row r="8" spans="1:3" x14ac:dyDescent="0.3">
      <c r="A8" s="31">
        <v>7</v>
      </c>
      <c r="B8" s="35" t="s">
        <v>1013</v>
      </c>
      <c r="C8" s="36"/>
    </row>
    <row r="9" spans="1:3" x14ac:dyDescent="0.3">
      <c r="A9" s="31">
        <v>8</v>
      </c>
      <c r="B9" s="35" t="s">
        <v>1620</v>
      </c>
      <c r="C9" s="36"/>
    </row>
    <row r="10" spans="1:3" x14ac:dyDescent="0.3">
      <c r="A10" s="31">
        <v>9</v>
      </c>
      <c r="B10" s="35" t="s">
        <v>353</v>
      </c>
      <c r="C10" s="36"/>
    </row>
    <row r="11" spans="1:3" x14ac:dyDescent="0.3">
      <c r="A11" s="31">
        <v>10</v>
      </c>
      <c r="B11" s="35" t="s">
        <v>326</v>
      </c>
      <c r="C11" s="36"/>
    </row>
    <row r="12" spans="1:3" x14ac:dyDescent="0.3">
      <c r="A1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122</vt:i4>
      </vt:variant>
    </vt:vector>
  </HeadingPairs>
  <TitlesOfParts>
    <vt:vector size="126" baseType="lpstr">
      <vt:lpstr>Presentazione</vt:lpstr>
      <vt:lpstr>1. Avanzamento lavori</vt:lpstr>
      <vt:lpstr>2. Tutti i processi mappati </vt:lpstr>
      <vt:lpstr>3. Aree di rischio</vt:lpstr>
      <vt:lpstr>'2. Tutti i processi mappati '!Area_stampa</vt:lpstr>
      <vt:lpstr>'2. Tutti i processi mappati '!P.10.1</vt:lpstr>
      <vt:lpstr>'2. Tutti i processi mappati '!P.10.2</vt:lpstr>
      <vt:lpstr>'2. Tutti i processi mappati '!P.10.3</vt:lpstr>
      <vt:lpstr>'2. Tutti i processi mappati '!P.10.4</vt:lpstr>
      <vt:lpstr>'2. Tutti i processi mappati '!P.10.5</vt:lpstr>
      <vt:lpstr>'2. Tutti i processi mappati '!P.10.6</vt:lpstr>
      <vt:lpstr>'2. Tutti i processi mappati '!P.2.1</vt:lpstr>
      <vt:lpstr>'2. Tutti i processi mappati '!P.2.11</vt:lpstr>
      <vt:lpstr>'2. Tutti i processi mappati '!P.2.12</vt:lpstr>
      <vt:lpstr>'2. Tutti i processi mappati '!P.2.13</vt:lpstr>
      <vt:lpstr>'2. Tutti i processi mappati '!P.2.14</vt:lpstr>
      <vt:lpstr>'2. Tutti i processi mappati '!P.2.15</vt:lpstr>
      <vt:lpstr>'2. Tutti i processi mappati '!P.2.2</vt:lpstr>
      <vt:lpstr>'2. Tutti i processi mappati '!P.2.25</vt:lpstr>
      <vt:lpstr>'2. Tutti i processi mappati '!P.2.26</vt:lpstr>
      <vt:lpstr>'2. Tutti i processi mappati '!P.2.27</vt:lpstr>
      <vt:lpstr>'2. Tutti i processi mappati '!P.2.28</vt:lpstr>
      <vt:lpstr>'2. Tutti i processi mappati '!P.2.29</vt:lpstr>
      <vt:lpstr>'2. Tutti i processi mappati '!P.2.3</vt:lpstr>
      <vt:lpstr>'2. Tutti i processi mappati '!P.2.30</vt:lpstr>
      <vt:lpstr>'2. Tutti i processi mappati '!P.2.31</vt:lpstr>
      <vt:lpstr>'2. Tutti i processi mappati '!P.3.1</vt:lpstr>
      <vt:lpstr>'2. Tutti i processi mappati '!P.3.10</vt:lpstr>
      <vt:lpstr>'2. Tutti i processi mappati '!P.3.11</vt:lpstr>
      <vt:lpstr>'2. Tutti i processi mappati '!P.3.12</vt:lpstr>
      <vt:lpstr>'2. Tutti i processi mappati '!P.3.2</vt:lpstr>
      <vt:lpstr>'2. Tutti i processi mappati '!P.3.3</vt:lpstr>
      <vt:lpstr>'2. Tutti i processi mappati '!P.3.4</vt:lpstr>
      <vt:lpstr>'2. Tutti i processi mappati '!P.3.4B</vt:lpstr>
      <vt:lpstr>'2. Tutti i processi mappati '!P.3.5</vt:lpstr>
      <vt:lpstr>'2. Tutti i processi mappati '!P.3.6</vt:lpstr>
      <vt:lpstr>'2. Tutti i processi mappati '!P.3.7</vt:lpstr>
      <vt:lpstr>'2. Tutti i processi mappati '!P.3.8</vt:lpstr>
      <vt:lpstr>'2. Tutti i processi mappati '!P.3.9</vt:lpstr>
      <vt:lpstr>'2. Tutti i processi mappati '!P.4.1</vt:lpstr>
      <vt:lpstr>'2. Tutti i processi mappati '!P.4.15</vt:lpstr>
      <vt:lpstr>'2. Tutti i processi mappati '!P.4.17</vt:lpstr>
      <vt:lpstr>'2. Tutti i processi mappati '!P.4.18</vt:lpstr>
      <vt:lpstr>'2. Tutti i processi mappati '!P.4.19</vt:lpstr>
      <vt:lpstr>'2. Tutti i processi mappati '!P.4.19B</vt:lpstr>
      <vt:lpstr>'2. Tutti i processi mappati '!P.4.2</vt:lpstr>
      <vt:lpstr>'2. Tutti i processi mappati '!P.4.20</vt:lpstr>
      <vt:lpstr>'2. Tutti i processi mappati '!P.4.21</vt:lpstr>
      <vt:lpstr>'2. Tutti i processi mappati '!P.4.22</vt:lpstr>
      <vt:lpstr>'2. Tutti i processi mappati '!P.4.23</vt:lpstr>
      <vt:lpstr>'2. Tutti i processi mappati '!P.4.24</vt:lpstr>
      <vt:lpstr>'2. Tutti i processi mappati '!P.4.25</vt:lpstr>
      <vt:lpstr>'2. Tutti i processi mappati '!P.4.26</vt:lpstr>
      <vt:lpstr>'2. Tutti i processi mappati '!P.4.27</vt:lpstr>
      <vt:lpstr>'2. Tutti i processi mappati '!P.4.28</vt:lpstr>
      <vt:lpstr>'2. Tutti i processi mappati '!P.4.29</vt:lpstr>
      <vt:lpstr>'2. Tutti i processi mappati '!P.4.3</vt:lpstr>
      <vt:lpstr>'2. Tutti i processi mappati '!P.4.33</vt:lpstr>
      <vt:lpstr>'2. Tutti i processi mappati '!P.4.34</vt:lpstr>
      <vt:lpstr>'2. Tutti i processi mappati '!P.4.35</vt:lpstr>
      <vt:lpstr>'2. Tutti i processi mappati '!P.4.4</vt:lpstr>
      <vt:lpstr>'2. Tutti i processi mappati '!P.4.7</vt:lpstr>
      <vt:lpstr>P.4.7</vt:lpstr>
      <vt:lpstr>'2. Tutti i processi mappati '!P.4.7B</vt:lpstr>
      <vt:lpstr>'2. Tutti i processi mappati '!P.4.8</vt:lpstr>
      <vt:lpstr>'2. Tutti i processi mappati '!P.4.9</vt:lpstr>
      <vt:lpstr>'2. Tutti i processi mappati '!P.5.1</vt:lpstr>
      <vt:lpstr>'2. Tutti i processi mappati '!P.5.10</vt:lpstr>
      <vt:lpstr>P.5.10B</vt:lpstr>
      <vt:lpstr>'2. Tutti i processi mappati '!P.5.11</vt:lpstr>
      <vt:lpstr>'2. Tutti i processi mappati '!P.5.12</vt:lpstr>
      <vt:lpstr>P.5.13</vt:lpstr>
      <vt:lpstr>'2. Tutti i processi mappati '!P.5.14</vt:lpstr>
      <vt:lpstr>'2. Tutti i processi mappati '!P.5.15</vt:lpstr>
      <vt:lpstr>'2. Tutti i processi mappati '!P.5.16</vt:lpstr>
      <vt:lpstr>'2. Tutti i processi mappati '!P.5.17</vt:lpstr>
      <vt:lpstr>'2. Tutti i processi mappati '!P.5.18</vt:lpstr>
      <vt:lpstr>P.5.18B</vt:lpstr>
      <vt:lpstr>'2. Tutti i processi mappati '!P.5.19</vt:lpstr>
      <vt:lpstr>'2. Tutti i processi mappati '!P.5.2</vt:lpstr>
      <vt:lpstr>'2. Tutti i processi mappati '!P.5.20</vt:lpstr>
      <vt:lpstr>'2. Tutti i processi mappati '!P.5.3</vt:lpstr>
      <vt:lpstr>'2. Tutti i processi mappati '!P.5.4</vt:lpstr>
      <vt:lpstr>'2. Tutti i processi mappati '!P.5.5</vt:lpstr>
      <vt:lpstr>'2. Tutti i processi mappati '!P.5.6</vt:lpstr>
      <vt:lpstr>'2. Tutti i processi mappati '!P.5.7</vt:lpstr>
      <vt:lpstr>'2. Tutti i processi mappati '!P.5.8</vt:lpstr>
      <vt:lpstr>'2. Tutti i processi mappati '!P.5.9</vt:lpstr>
      <vt:lpstr>'2. Tutti i processi mappati '!P.6.10</vt:lpstr>
      <vt:lpstr>'2. Tutti i processi mappati '!P.6.11</vt:lpstr>
      <vt:lpstr>'2. Tutti i processi mappati '!P.6.12</vt:lpstr>
      <vt:lpstr>'2. Tutti i processi mappati '!P.6.13</vt:lpstr>
      <vt:lpstr>'2. Tutti i processi mappati '!P.6.14</vt:lpstr>
      <vt:lpstr>'2. Tutti i processi mappati '!P.6.15</vt:lpstr>
      <vt:lpstr>'2. Tutti i processi mappati '!P.6.16</vt:lpstr>
      <vt:lpstr>'2. Tutti i processi mappati '!P.6.17</vt:lpstr>
      <vt:lpstr>'2. Tutti i processi mappati '!P.6.18</vt:lpstr>
      <vt:lpstr>'2. Tutti i processi mappati '!P.6.19</vt:lpstr>
      <vt:lpstr>'2. Tutti i processi mappati '!P.6.20</vt:lpstr>
      <vt:lpstr>'2. Tutti i processi mappati '!P.6.21</vt:lpstr>
      <vt:lpstr>'2. Tutti i processi mappati '!P.6.22</vt:lpstr>
      <vt:lpstr>'2. Tutti i processi mappati '!P.6.23</vt:lpstr>
      <vt:lpstr>'2. Tutti i processi mappati '!P.6.24</vt:lpstr>
      <vt:lpstr>'2. Tutti i processi mappati '!P.6.5</vt:lpstr>
      <vt:lpstr>'2. Tutti i processi mappati '!P.6.6</vt:lpstr>
      <vt:lpstr>'2. Tutti i processi mappati '!P.6.7</vt:lpstr>
      <vt:lpstr>'2. Tutti i processi mappati '!P.6.8</vt:lpstr>
      <vt:lpstr>'2. Tutti i processi mappati '!P.6.9</vt:lpstr>
      <vt:lpstr>'2. Tutti i processi mappati '!P.7.1</vt:lpstr>
      <vt:lpstr>'2. Tutti i processi mappati '!P.7.2</vt:lpstr>
      <vt:lpstr>'2. Tutti i processi mappati '!P.7.3</vt:lpstr>
      <vt:lpstr>'2. Tutti i processi mappati '!P.8.1</vt:lpstr>
      <vt:lpstr>'2. Tutti i processi mappati '!P.8.2</vt:lpstr>
      <vt:lpstr>'2. Tutti i processi mappati '!P.8.3</vt:lpstr>
      <vt:lpstr>'2. Tutti i processi mappati '!P.8.4</vt:lpstr>
      <vt:lpstr>'2. Tutti i processi mappati '!P.8.5</vt:lpstr>
      <vt:lpstr>'2. Tutti i processi mappati '!P.9.1</vt:lpstr>
      <vt:lpstr>'2. Tutti i processi mappati '!P.9.2</vt:lpstr>
      <vt:lpstr>'2. Tutti i processi mappati '!P.9.3</vt:lpstr>
      <vt:lpstr>'2. Tutti i processi mappati '!P.9.4</vt:lpstr>
      <vt:lpstr>'2. Tutti i processi mappati '!P.9.5</vt:lpstr>
      <vt:lpstr>P.9.5B</vt:lpstr>
      <vt:lpstr>'2. Tutti i processi mappati '!P.9.6</vt:lpstr>
      <vt:lpstr>'2. Tutti i processi mappati '!P.9.7</vt:lpstr>
      <vt:lpstr>'2. Tutti i processi mappati '!P.9.8</vt:lpstr>
      <vt:lpstr>'2. Tutti i processi mappati '!Titoli_stampa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INAPP Mappatura processi PTPCT 2023-2025</dc:subject>
  <dc:creator>INAPP;Gobbi Eraldo;Daniela Verdino</dc:creator>
  <cp:keywords>Mappatura processi</cp:keywords>
  <dc:description/>
  <cp:lastModifiedBy>Verdino Daniela</cp:lastModifiedBy>
  <cp:revision/>
  <dcterms:created xsi:type="dcterms:W3CDTF">2015-06-05T18:19:34Z</dcterms:created>
  <dcterms:modified xsi:type="dcterms:W3CDTF">2023-03-10T17:29:28Z</dcterms:modified>
  <cp:category/>
  <cp:contentStatus/>
</cp:coreProperties>
</file>